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onsolidated condensed bal" sheetId="1" r:id="rId1"/>
    <sheet name="universal forest products " sheetId="2" r:id="rId2"/>
    <sheet name="consolidated condensed sta" sheetId="3" r:id="rId3"/>
    <sheet name="shareholders equity" sheetId="4" r:id="rId4"/>
    <sheet name="shareholders equity-1" sheetId="5" r:id="rId5"/>
    <sheet name="consolidated condensed sta-1" sheetId="6" r:id="rId6"/>
    <sheet name="consolidated condensed sta-2" sheetId="7" r:id="rId7"/>
    <sheet name="consolidated condensed sta-3" sheetId="8" r:id="rId8"/>
    <sheet name="universal forest products -1" sheetId="9" r:id="rId9"/>
    <sheet name="universal forest products -2" sheetId="10" r:id="rId10"/>
    <sheet name="universal forest products -3" sheetId="11" r:id="rId11"/>
    <sheet name="universal forest products -4" sheetId="12" r:id="rId12"/>
    <sheet name="universal forest products -5" sheetId="13" r:id="rId13"/>
    <sheet name="universal forest products -6" sheetId="14" r:id="rId14"/>
    <sheet name="stock option plans" sheetId="15" r:id="rId15"/>
    <sheet name="pro forma net earnings" sheetId="16" r:id="rId16"/>
    <sheet name="historical lumber prices" sheetId="17" r:id="rId17"/>
    <sheet name="historical lumber prices-1" sheetId="18" r:id="rId18"/>
    <sheet name="historical lumber prices-2" sheetId="19" r:id="rId19"/>
    <sheet name="results of operations" sheetId="20" r:id="rId20"/>
    <sheet name="results of operations-1" sheetId="21" r:id="rId21"/>
    <sheet name="results of operations-2" sheetId="22" r:id="rId22"/>
    <sheet name="results of operations-3" sheetId="23" r:id="rId23"/>
    <sheet name="sharebase payment" sheetId="24" r:id="rId24"/>
    <sheet name="sharebase payment-1" sheetId="25" r:id="rId25"/>
    <sheet name="sharebase payment-2" sheetId="26" r:id="rId26"/>
    <sheet name="sharebase payment-3" sheetId="27" r:id="rId27"/>
    <sheet name="certification" sheetId="28" r:id="rId28"/>
    <sheet name="certification-1" sheetId="29" r:id="rId29"/>
    <sheet name="certification-2" sheetId="30" r:id="rId30"/>
    <sheet name="certification-3" sheetId="31" r:id="rId31"/>
    <sheet name="certification-4" sheetId="32" r:id="rId32"/>
    <sheet name="certification-5" sheetId="33" r:id="rId33"/>
    <sheet name="certification-6" sheetId="34" r:id="rId34"/>
    <sheet name="certification-7" sheetId="35" r:id="rId35"/>
    <sheet name="certification-8" sheetId="36" r:id="rId36"/>
    <sheet name="certification-9" sheetId="37" r:id="rId37"/>
  </sheets>
  <definedNames/>
  <calcPr fullCalcOnLoad="1"/>
</workbook>
</file>

<file path=xl/sharedStrings.xml><?xml version="1.0" encoding="utf-8"?>
<sst xmlns="http://schemas.openxmlformats.org/spreadsheetml/2006/main" count="585" uniqueCount="366">
  <si>
    <t xml:space="preserve"> CONSOLIDATED CONDENSED
BALANCE SHEETS</t>
  </si>
  <si>
    <t>July 1,</t>
  </si>
  <si>
    <t>December 31,</t>
  </si>
  <si>
    <t>June 25,</t>
  </si>
  <si>
    <t>2006</t>
  </si>
  <si>
    <t>2005</t>
  </si>
  <si>
    <t>ASSETS</t>
  </si>
  <si>
    <t>CURRENT ASSETS:</t>
  </si>
  <si>
    <t>Cash and cash equivalents</t>
  </si>
  <si>
    <t>Accounts receivable, net</t>
  </si>
  <si>
    <t>Inventories:</t>
  </si>
  <si>
    <t>Raw materials</t>
  </si>
  <si>
    <t>Finished goods</t>
  </si>
  <si>
    <t>Other current assets</t>
  </si>
  <si>
    <t>TOTAL CURRENT ASSETS</t>
  </si>
  <si>
    <t>OTHER ASSETS</t>
  </si>
  <si>
    <t>GOODWILL</t>
  </si>
  <si>
    <t>OTHER INTANGIBLE ASSETS, net</t>
  </si>
  <si>
    <t>PROPERTY, PLANT AND EQUIPMENT:</t>
  </si>
  <si>
    <t>Property, plant and equipment</t>
  </si>
  <si>
    <t>Accumulated depreciation and amortization</t>
  </si>
  <si>
    <t>PROPERTY, PLANT AND EQUIPMENT, NET</t>
  </si>
  <si>
    <t>TOTAL ASSETS</t>
  </si>
  <si>
    <t>LIABILITIES AND SHAREHOLDERS EQUITY</t>
  </si>
  <si>
    <t>CURRENT LIABILITIES:</t>
  </si>
  <si>
    <t>Accounts payable</t>
  </si>
  <si>
    <t>Accrued liabilities:</t>
  </si>
  <si>
    <t>Compensation and benefits</t>
  </si>
  <si>
    <t>Other</t>
  </si>
  <si>
    <t>Current portion of long-term debt and capital lease obligations</t>
  </si>
  <si>
    <t>TOTAL CURRENT LIABILITIES</t>
  </si>
  <si>
    <t>LONG-TERM DEBT AND CAPITAL LEASE OBLIGATIONS,
less current portion</t>
  </si>
  <si>
    <t>DEFERRED INCOME TAXES</t>
  </si>
  <si>
    <t>MINORITY INTEREST</t>
  </si>
  <si>
    <t>OTHER LIABILITIES</t>
  </si>
  <si>
    <t>TOTAL LIABILITIES</t>
  </si>
  <si>
    <t xml:space="preserve"> UNIVERSAL FOREST PRODUCTS, INC. 
CONSOLIDATED CONDENSED BALANCE SHEETS — CONTINUED</t>
  </si>
  <si>
    <t>SHAREHOLDERS EQUITY:</t>
  </si>
  <si>
    <t>Preferred stock, no par value; shares authorized 1,000,000; issued
and outstanding, none</t>
  </si>
  <si>
    <t>Common stock, no par value; shares authorized 40,000,000; issued
and outstanding, 18,836,034, 18,402,648 and 18,286,385</t>
  </si>
  <si>
    <t>Additional paid-in capital</t>
  </si>
  <si>
    <t>Deferred stock compensation</t>
  </si>
  <si>
    <t>Deferred stock compensation in rabbi trust</t>
  </si>
  <si>
    <t>Retained earnings</t>
  </si>
  <si>
    <t>Accumulated other comprehensive earnings</t>
  </si>
  <si>
    <t>Employee stock notes receivable</t>
  </si>
  <si>
    <t>TOTAL SHAREHOLDERS EQUITY</t>
  </si>
  <si>
    <t>TOTAL LIABILITIES AND SHAREHOLDERS EQUITY</t>
  </si>
  <si>
    <t xml:space="preserve"> CONSOLIDATED CONDENSED STATEMENTS OF EARNINGS</t>
  </si>
  <si>
    <t>Three Months Ended</t>
  </si>
  <si>
    <t>Six Months Ended</t>
  </si>
  <si>
    <t>NET SALES</t>
  </si>
  <si>
    <t>COST OF GOODS SOLD</t>
  </si>
  <si>
    <t>GROSS PROFIT</t>
  </si>
  <si>
    <t>SELLING, GENERAL AND ADMINISTRATIVE
EXPENSES</t>
  </si>
  <si>
    <t>EARNINGS FROM OPERATIONS</t>
  </si>
  <si>
    <t>OTHER EXPENSE (INCOME):</t>
  </si>
  <si>
    <t>Interest expense</t>
  </si>
  <si>
    <t>Interest income</t>
  </si>
  <si>
    <t>Net (gain) loss on sale of real estate</t>
  </si>
  <si>
    <t>EARNINGS BEFORE INCOME TAXES AND
MINORITY INTEREST</t>
  </si>
  <si>
    <t>INCOME TAXES</t>
  </si>
  <si>
    <t>EARNINGS BEFORE MINORITY INTEREST</t>
  </si>
  <si>
    <t>NET EARNINGS</t>
  </si>
  <si>
    <t>EARNINGS PER SHARE  BASIC</t>
  </si>
  <si>
    <t>EARNINGS PER SHARE  DILUTED</t>
  </si>
  <si>
    <t>WEIGHTED AVERAGE SHARES OUTSTANDING</t>
  </si>
  <si>
    <t>WEIGHTED AVERAGE SHARES OUTSTANDING
WITH COMMON STOCK EQUIVALENTS</t>
  </si>
  <si>
    <t xml:space="preserve"> CONSOLIDATED STATEMENTS OF SHAREHOLDERS’ EQUITY</t>
  </si>
  <si>
    <t>Deferred</t>
  </si>
  <si>
    <t>Compen-</t>
  </si>
  <si>
    <t>Accumulated</t>
  </si>
  <si>
    <t>Additional</t>
  </si>
  <si>
    <t>Stock</t>
  </si>
  <si>
    <t>sation</t>
  </si>
  <si>
    <t>Employees</t>
  </si>
  <si>
    <t>Common</t>
  </si>
  <si>
    <t>Paid-In</t>
  </si>
  <si>
    <t>Rabbi</t>
  </si>
  <si>
    <t>Retained</t>
  </si>
  <si>
    <t>Comprehensive</t>
  </si>
  <si>
    <t>Stock Notes</t>
  </si>
  <si>
    <t>Capital</t>
  </si>
  <si>
    <t>Trust</t>
  </si>
  <si>
    <t>Earnings</t>
  </si>
  <si>
    <t>Receivable</t>
  </si>
  <si>
    <t>Total</t>
  </si>
  <si>
    <t>Balance at December 25, 2004</t>
  </si>
  <si>
    <t>($1,331)</t>
  </si>
  <si>
    <t>($1,546)</t>
  </si>
  <si>
    <t>Comprehensive earnings:</t>
  </si>
  <si>
    <t>Net earnings</t>
  </si>
  <si>
    <t>Foreign currency translation
adjustment</t>
  </si>
  <si>
    <t>Total comprehensive earnings</t>
  </si>
  <si>
    <t>Cash dividends  $.050 per share</t>
  </si>
  <si>
    <t>Issuance of 315,418 shares under
employee stock plans</t>
  </si>
  <si>
    <t>Issuance of 3,170 shares under
stock grant programs</t>
  </si>
  <si>
    <t>Issuance of 21,144 shares under
deferred compensation plans</t>
  </si>
  <si>
    <t>Received 57,207 shares for the exercise of
stock options</t>
  </si>
  <si>
    <t>Tax benefits from non-qualified
stock options exercised</t>
  </si>
  <si>
    <t>Accrued expense under deferred
compensation plans</t>
  </si>
  <si>
    <t>Issuance of 1,605 shares in exchange for
employee stock notes receivable</t>
  </si>
  <si>
    <t>Payments received on employee
stock notes receivable</t>
  </si>
  <si>
    <t>Balance at June 25, 2005</t>
  </si>
  <si>
    <t>($2,087)</t>
  </si>
  <si>
    <t>($1,431)</t>
  </si>
  <si>
    <t>Balance at December 31, 2005</t>
  </si>
  <si>
    <t>($2,117)</t>
  </si>
  <si>
    <t>($1,304)</t>
  </si>
  <si>
    <t>Cash dividends  $.055 per share</t>
  </si>
  <si>
    <t>Reversal of deferred compensation
upon adoption of
SFAS 123(R)</t>
  </si>
  <si>
    <t>Issuance of 327,195 shares under
employee stock plans</t>
  </si>
  <si>
    <t>Issuance of 3,058 shares under
stock grant programs</t>
  </si>
  <si>
    <t>Issuance of 101,278 shares under
deferred compensation plans</t>
  </si>
  <si>
    <t>Received 1,367 shares for the exercise of
stock options</t>
  </si>
  <si>
    <t>Expense associated with share-based
compensation arrangements</t>
  </si>
  <si>
    <t>Issuance of 3,222 shares in exchange for
employee stock notes receivable</t>
  </si>
  <si>
    <t>Balance at July 1, 2006</t>
  </si>
  <si>
    <t>($1,266)</t>
  </si>
  <si>
    <t xml:space="preserve"> 
CONSOLIDATED CONDENSED STATEMENTS OF CASH FLOWS</t>
  </si>
  <si>
    <t>CASH FLOWS FROM OPERATING ACTIVITIES:</t>
  </si>
  <si>
    <t>Adjustments to reconcile net earnings to net cash from operating activities:</t>
  </si>
  <si>
    <t>Depreciation</t>
  </si>
  <si>
    <t>Amortization of intangibles</t>
  </si>
  <si>
    <t>Expense associated with share-based compensation arrangements</t>
  </si>
  <si>
    <t>Expense associated with stock grant plans</t>
  </si>
  <si>
    <t>Deferred income taxes</t>
  </si>
  <si>
    <t>Minority interest</t>
  </si>
  <si>
    <t>Net gain on sale or impairment of property, plant, and equipment</t>
  </si>
  <si>
    <t>Changes in:</t>
  </si>
  <si>
    <t>Accounts receivable</t>
  </si>
  <si>
    <t>Inventories</t>
  </si>
  <si>
    <t>Accrued liabilities and other</t>
  </si>
  <si>
    <t>Excess tax benefits from share-based compensation arrangements</t>
  </si>
  <si>
    <t>NET CASH FROM OPERATING ACTIVITIES</t>
  </si>
  <si>
    <t>CASH FLOWS FROM INVESTING ACTIVITIES:</t>
  </si>
  <si>
    <t>Purchase of property, plant and equipment</t>
  </si>
  <si>
    <t>Acquisitions, net of cash received</t>
  </si>
  <si>
    <t>Proceeds from sale of property, plant and equipment</t>
  </si>
  <si>
    <t>Insurance proceeds</t>
  </si>
  <si>
    <t>Collections of notes receivable</t>
  </si>
  <si>
    <t>Advances on notes receivable</t>
  </si>
  <si>
    <t>Other assets, net</t>
  </si>
  <si>
    <t>NET CASH FROM INVESTING ACTIVITIES</t>
  </si>
  <si>
    <t>CASH FLOWS FROM FINANCING ACTIVITIES:</t>
  </si>
  <si>
    <t>Net (repayments) borrowings under revolving credit facilities</t>
  </si>
  <si>
    <t>Repayment of long-term debt</t>
  </si>
  <si>
    <t>Proceeds from issuance of common stock</t>
  </si>
  <si>
    <t>Distributions to minority shareholder</t>
  </si>
  <si>
    <t>Dividends paid to shareholders</t>
  </si>
  <si>
    <t>Repurchase of common stock</t>
  </si>
  <si>
    <t>NET CASH FROM FINANCING ACTIVITIES</t>
  </si>
  <si>
    <t>NET CHANGE IN CASH AND CASH EQUIVALENTS</t>
  </si>
  <si>
    <t>CASH AND CASH EQUIVALENTS, BEGINNING OF YEAR</t>
  </si>
  <si>
    <t>CASH AND CASH EQUIVALENTS, END OF PERIOD</t>
  </si>
  <si>
    <t>SUPPLEMENTAL SCHEDULE OF CASH FLOW INFORMATION:</t>
  </si>
  <si>
    <t>Cash paid during the period for:</t>
  </si>
  <si>
    <t>Interest</t>
  </si>
  <si>
    <t>Income taxes</t>
  </si>
  <si>
    <t>Cost and Earnings in Excess of Billings</t>
  </si>
  <si>
    <t>Billings in Excess of Cost and Earnings</t>
  </si>
  <si>
    <t>Three Months Ended 07/01/06</t>
  </si>
  <si>
    <t>Three Months Ended 06/25/05</t>
  </si>
  <si>
    <t>Per</t>
  </si>
  <si>
    <t>Income</t>
  </si>
  <si>
    <t>Shares</t>
  </si>
  <si>
    <t>Share</t>
  </si>
  <si>
    <t>(Numerator)</t>
  </si>
  <si>
    <t>(Denominator)</t>
  </si>
  <si>
    <t>Amount</t>
  </si>
  <si>
    <t>Net Earnings</t>
  </si>
  <si>
    <t>EPS  Basic</t>
  </si>
  <si>
    <t>Income available to
common stockholders</t>
  </si>
  <si>
    <t>Effect of dilutive securities</t>
  </si>
  <si>
    <t>Options</t>
  </si>
  <si>
    <t>EPS  Diluted</t>
  </si>
  <si>
    <t>Income available to
common stockholders and
assumed options
exercised</t>
  </si>
  <si>
    <t xml:space="preserve"> UNIVERSAL FOREST PRODUCTS, INC. 
NOTES TO CONSOLIDATED FINANCIAL STATEMENTS — CONTINUED</t>
  </si>
  <si>
    <t>Six Months Ended 07/01/06</t>
  </si>
  <si>
    <t>Six Months Ended 06/25/05</t>
  </si>
  <si>
    <t>Effect of dilutive
securities</t>
  </si>
  <si>
    <t>July 1, 2006</t>
  </si>
  <si>
    <t>June 25, 2005</t>
  </si>
  <si>
    <t>Accounts receivable sold</t>
  </si>
  <si>
    <t>Retained interest in receivables</t>
  </si>
  <si>
    <t>Expense from sale</t>
  </si>
  <si>
    <t>Servicing fee received</t>
  </si>
  <si>
    <t>Discounts and sales allowances</t>
  </si>
  <si>
    <t>Net cash received from sale</t>
  </si>
  <si>
    <t>Assets</t>
  </si>
  <si>
    <t>Amortization</t>
  </si>
  <si>
    <t>Non-compete agreements</t>
  </si>
  <si>
    <t>($7,401)</t>
  </si>
  <si>
    <t>($4,997)</t>
  </si>
  <si>
    <t>Licensing agreements</t>
  </si>
  <si>
    <t>Trade name</t>
  </si>
  <si>
    <t>Customer relationships</t>
  </si>
  <si>
    <t>Backlog</t>
  </si>
  <si>
    <t>($11,619)</t>
  </si>
  <si>
    <t>($7,424)</t>
  </si>
  <si>
    <t>2007</t>
  </si>
  <si>
    <t>2008</t>
  </si>
  <si>
    <t>2009</t>
  </si>
  <si>
    <t>2010</t>
  </si>
  <si>
    <t>Thereafter</t>
  </si>
  <si>
    <t>Balance as of December 31, 2005</t>
  </si>
  <si>
    <t>Acquisitions</t>
  </si>
  <si>
    <t>Final purchase price allocation of DecKorators</t>
  </si>
  <si>
    <t>Other, net</t>
  </si>
  <si>
    <t>Balance as of July 1, 2006</t>
  </si>
  <si>
    <t>Balance as of December 25, 2004</t>
  </si>
  <si>
    <t>Acquisition</t>
  </si>
  <si>
    <t>Balance as of June 25, 2005</t>
  </si>
  <si>
    <t xml:space="preserve"> Stock Option Plans</t>
  </si>
  <si>
    <t>Weighted</t>
  </si>
  <si>
    <t>Average</t>
  </si>
  <si>
    <t>Remaining</t>
  </si>
  <si>
    <t>Aggregate</t>
  </si>
  <si>
    <t>Under</t>
  </si>
  <si>
    <t>Exercise Price</t>
  </si>
  <si>
    <t>Contractual</t>
  </si>
  <si>
    <t>Intrinsic</t>
  </si>
  <si>
    <t>Option</t>
  </si>
  <si>
    <t>Per Share</t>
  </si>
  <si>
    <t>Term</t>
  </si>
  <si>
    <t>Value</t>
  </si>
  <si>
    <t>Outstanding at January 1, 2006</t>
  </si>
  <si>
    <t>Exercised</t>
  </si>
  <si>
    <t>Forfeited or expired</t>
  </si>
  <si>
    <t>Outstanding at July 1, 2006</t>
  </si>
  <si>
    <t>Vested or expected to vest at July 1, 2006</t>
  </si>
  <si>
    <t>Exercisable at July 1, 2006</t>
  </si>
  <si>
    <t xml:space="preserve"> Pro Forma Net Earnings</t>
  </si>
  <si>
    <t>Three Months</t>
  </si>
  <si>
    <t>Six Months</t>
  </si>
  <si>
    <t>Ended</t>
  </si>
  <si>
    <t>Net Earnings:</t>
  </si>
  <si>
    <t>As reported</t>
  </si>
  <si>
    <t>Deduct: Stock-based employee
compensation expense determined
under fair value based method for all
awards, net of related tax effects</t>
  </si>
  <si>
    <t>Pro Forma</t>
  </si>
  <si>
    <t>EPS  Basic:</t>
  </si>
  <si>
    <t>Pro forma</t>
  </si>
  <si>
    <t>EPS  Diluted:</t>
  </si>
  <si>
    <t xml:space="preserve"> HISTORICAL LUMBER PRICES</t>
  </si>
  <si>
    <t>Random Lengths Composite</t>
  </si>
  <si>
    <t>Average $/MBF</t>
  </si>
  <si>
    <t>January</t>
  </si>
  <si>
    <t>February</t>
  </si>
  <si>
    <t>March</t>
  </si>
  <si>
    <t>April</t>
  </si>
  <si>
    <t>May</t>
  </si>
  <si>
    <t>June</t>
  </si>
  <si>
    <t>Second quarter average</t>
  </si>
  <si>
    <t>Year-to-date average</t>
  </si>
  <si>
    <t>Second quarter percentage
change from 2005</t>
  </si>
  <si>
    <t>(13.5</t>
  </si>
  <si>
    <t>%)</t>
  </si>
  <si>
    <t>Year-to-date percentage
change from 2005</t>
  </si>
  <si>
    <t>(10.6</t>
  </si>
  <si>
    <t>Random Lengths SYP</t>
  </si>
  <si>
    <t>(6.8</t>
  </si>
  <si>
    <t>(1.0</t>
  </si>
  <si>
    <t>Period 1</t>
  </si>
  <si>
    <t>Period 2</t>
  </si>
  <si>
    <t>Lumber cost</t>
  </si>
  <si>
    <t>Conversion cost</t>
  </si>
  <si>
    <t>Adder</t>
  </si>
  <si>
    <t>Gross margin</t>
  </si>
  <si>
    <t>12.5%</t>
  </si>
  <si>
    <t>10.0%</t>
  </si>
  <si>
    <t xml:space="preserve"> RESULTS OF OPERATIONS</t>
  </si>
  <si>
    <t>For the Three Months Ended</t>
  </si>
  <si>
    <t>For the Six Months Ended</t>
  </si>
  <si>
    <t>Net sales</t>
  </si>
  <si>
    <t>100.0%</t>
  </si>
  <si>
    <t>Cost of goods sold</t>
  </si>
  <si>
    <t>Gross profit</t>
  </si>
  <si>
    <t>Selling, general, and
administrative expenses</t>
  </si>
  <si>
    <t>Earnings from operations</t>
  </si>
  <si>
    <t>Interest, net</t>
  </si>
  <si>
    <t>Net gain on sale of real estate</t>
  </si>
  <si>
    <t>Earnings before income taxes
and minority interest</t>
  </si>
  <si>
    <t>Earnings before minority interest</t>
  </si>
  <si>
    <t>3.3%</t>
  </si>
  <si>
    <t>2.9%</t>
  </si>
  <si>
    <t>2.4%</t>
  </si>
  <si>
    <t>%</t>
  </si>
  <si>
    <t>Market Classification</t>
  </si>
  <si>
    <t>Change</t>
  </si>
  <si>
    <t>DIY/Retail</t>
  </si>
  <si>
    <t>1.4%</t>
  </si>
  <si>
    <t>7.6%</t>
  </si>
  <si>
    <t>Site-Built Construction</t>
  </si>
  <si>
    <t>Manufactured Housing</t>
  </si>
  <si>
    <t>Industrial</t>
  </si>
  <si>
    <t>Value-Added</t>
  </si>
  <si>
    <t>55.6%</t>
  </si>
  <si>
    <t>49.9%</t>
  </si>
  <si>
    <t>56.2%</t>
  </si>
  <si>
    <t>51.3%</t>
  </si>
  <si>
    <t>Commodity-Based</t>
  </si>
  <si>
    <t>44.4%</t>
  </si>
  <si>
    <t>50.1%</t>
  </si>
  <si>
    <t>43.8%</t>
  </si>
  <si>
    <t>48.7%</t>
  </si>
  <si>
    <t xml:space="preserve"> Share-Base Payment</t>
  </si>
  <si>
    <t>Cash from operating activities</t>
  </si>
  <si>
    <t>Cash from investing activities</t>
  </si>
  <si>
    <t>Cash from financing activities</t>
  </si>
  <si>
    <t>Net change in cash and cash equivalents</t>
  </si>
  <si>
    <t>Cash and cash equivalents, beginning of period</t>
  </si>
  <si>
    <t>Cash and cash equivalents, end of period</t>
  </si>
  <si>
    <t>Fiscal Month</t>
  </si>
  <si>
    <t>(a)</t>
  </si>
  <si>
    <t>(b)</t>
  </si>
  <si>
    <t>(c)</t>
  </si>
  <si>
    <t>(d)</t>
  </si>
  <si>
    <t>April 2, 2006 - May 6, 2006(1)</t>
  </si>
  <si>
    <t>May 7, 2006 - June 3, 2006</t>
  </si>
  <si>
    <t>June 4, 2006  July 1, 2006</t>
  </si>
  <si>
    <t>For</t>
  </si>
  <si>
    <t>Withheld</t>
  </si>
  <si>
    <t>Abstain</t>
  </si>
  <si>
    <t>(2)   Election of the following Director for a one year term expiring in 2007:</t>
  </si>
  <si>
    <t>Louis A. Smith</t>
  </si>
  <si>
    <t>Election of the following Director for a two year term expiring in 2008:</t>
  </si>
  <si>
    <t>John W. Garside</t>
  </si>
  <si>
    <t>Election of the following Directors for a three year term expiring in 2009:</t>
  </si>
  <si>
    <t>Dan M. Dutton</t>
  </si>
  <si>
    <t>Peter F. Secchia</t>
  </si>
  <si>
    <t>Exhibit No.</t>
  </si>
  <si>
    <t>Description</t>
  </si>
  <si>
    <t>31(a)</t>
  </si>
  <si>
    <t>Certificate of the Chief Executive Officer of Universal Forest Products, Inc., pursuant to
Section 302 of the Sarbanes-Oxley Act of 2002 (18 U.S.C. 1350).</t>
  </si>
  <si>
    <t>31(b)</t>
  </si>
  <si>
    <t>Certificate of the Chief Financial Officer of Universal Forest Products, Inc., pursuant to
Section 302 of the Sarbanes-Oxley Act of 2002 (18 U.S.C. 1350).</t>
  </si>
  <si>
    <t>32(a)</t>
  </si>
  <si>
    <t>Certificate of the Chief Executive Officer of Universal Forest Products, Inc., pursuant to
Section 906 of the Sarbanes-Oxley Act of 2002 (18 U.S.C. 1350).</t>
  </si>
  <si>
    <t>32(b)</t>
  </si>
  <si>
    <t>Certificate of the Chief Financial Officer of Universal Forest Products, Inc., pursuant to
Section 906 of the Sarbanes-Oxley Act of 2002 (18 U.S.C. 1350).</t>
  </si>
  <si>
    <t xml:space="preserve"> Certification</t>
  </si>
  <si>
    <t>I have reviewed this report on Form 10-Q of Universal Forest Products, Inc.;</t>
  </si>
  <si>
    <t>Based on my knowledge, this quarterly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</si>
  <si>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</si>
  <si>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 and I are responsible for establishing and
maintaining disclosure controls and procedures (as defined in Exchange Act Rules 13a-15(e) and
15d-15(e)) and internal control over financial reporting (as defined in Exchange Act Rules
13a-15(f) and 15d-15(f))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</si>
  <si>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</si>
  <si>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</si>
  <si>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</si>
  <si>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</si>
  <si>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</si>
  <si>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</si>
  <si>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t>
  </si>
  <si>
    <t>Disclosed in this report any change in the registrants internal control over
financial reporting that occurred during the registrants most recent fiscal quarter
(the registrants fourth fiscal quarter in the case of an annual report) that has
materially</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</si>
  <si>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</si>
  <si>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</si>
  <si>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July 28, 2006</t>
  </si>
  <si>
    <t>/s/ Michael B. Glenn</t>
  </si>
  <si>
    <t>Michael B. Glenn</t>
  </si>
  <si>
    <t>Chief Executive Officer</t>
  </si>
  <si>
    <t>/s/ Michael R. Cole</t>
  </si>
  <si>
    <t>Michael R. Cole</t>
  </si>
  <si>
    <t>Chief Financial Officer</t>
  </si>
  <si>
    <t>UNIVERSAL FOREST PRODUCTS, INC.</t>
  </si>
  <si>
    <t>By:</t>
  </si>
  <si>
    <t>Its:</t>
  </si>
  <si>
    <t>Date:
July 28, 2006</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</si>
</sst>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_(\$* #,##0.00_);_(\$* \(#,##0.00\);_(\$* \-??_);_(@_)"/>
    <numFmt numFmtId="169" formatCode="#,##0.00"/>
    <numFmt numFmtId="170"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wrapText="1"/>
    </xf>
    <xf numFmtId="164" fontId="0" fillId="0" borderId="0" xfId="0" applyFont="1" applyBorder="1" applyAlignment="1">
      <alignment/>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4" fontId="0" fillId="0" borderId="0" xfId="0" applyFont="1" applyAlignment="1">
      <alignment wrapText="1"/>
    </xf>
    <xf numFmtId="168" fontId="0" fillId="0" borderId="0" xfId="0" applyNumberFormat="1" applyBorder="1" applyAlignment="1">
      <alignment/>
    </xf>
    <xf numFmtId="165" fontId="2" fillId="0" borderId="0" xfId="0" applyNumberFormat="1" applyFont="1" applyBorder="1" applyAlignment="1">
      <alignment/>
    </xf>
    <xf numFmtId="164" fontId="2" fillId="0" borderId="0" xfId="0" applyFont="1" applyAlignment="1">
      <alignment wrapText="1"/>
    </xf>
    <xf numFmtId="169" fontId="0" fillId="0" borderId="0" xfId="0" applyNumberFormat="1" applyAlignment="1">
      <alignment/>
    </xf>
    <xf numFmtId="17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47"/>
  <sheetViews>
    <sheetView tabSelected="1" workbookViewId="0" topLeftCell="A1">
      <selection activeCell="A1" sqref="A1"/>
    </sheetView>
  </sheetViews>
  <sheetFormatPr defaultColWidth="8.00390625" defaultRowHeight="15"/>
  <cols>
    <col min="1" max="1" width="6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0</v>
      </c>
      <c r="B2" s="1"/>
      <c r="C2" s="1"/>
      <c r="D2" s="1"/>
      <c r="E2" s="1"/>
      <c r="F2" s="1"/>
    </row>
    <row r="5" spans="3:12" ht="15">
      <c r="C5" s="2" t="s">
        <v>1</v>
      </c>
      <c r="D5" s="2"/>
      <c r="G5" s="2" t="s">
        <v>2</v>
      </c>
      <c r="H5" s="2"/>
      <c r="K5" s="2" t="s">
        <v>3</v>
      </c>
      <c r="L5" s="2"/>
    </row>
    <row r="6" spans="3:12" ht="15">
      <c r="C6" s="2" t="s">
        <v>4</v>
      </c>
      <c r="D6" s="2"/>
      <c r="G6" s="2" t="s">
        <v>5</v>
      </c>
      <c r="H6" s="2"/>
      <c r="K6" s="2" t="s">
        <v>5</v>
      </c>
      <c r="L6" s="2"/>
    </row>
    <row r="7" ht="15">
      <c r="A7" s="3" t="s">
        <v>6</v>
      </c>
    </row>
    <row r="8" ht="15">
      <c r="A8" t="s">
        <v>7</v>
      </c>
    </row>
    <row r="9" spans="1:12" ht="15">
      <c r="A9" t="s">
        <v>8</v>
      </c>
      <c r="C9" s="4">
        <v>43309</v>
      </c>
      <c r="D9" s="4"/>
      <c r="G9" s="4">
        <v>46215</v>
      </c>
      <c r="H9" s="4"/>
      <c r="K9" s="4">
        <v>27586</v>
      </c>
      <c r="L9" s="4"/>
    </row>
    <row r="10" spans="1:12" ht="15">
      <c r="A10" t="s">
        <v>9</v>
      </c>
      <c r="D10" s="5">
        <v>242829</v>
      </c>
      <c r="H10" s="5">
        <v>185080</v>
      </c>
      <c r="L10" s="5">
        <v>232600</v>
      </c>
    </row>
    <row r="11" ht="15">
      <c r="A11" t="s">
        <v>10</v>
      </c>
    </row>
    <row r="12" spans="1:12" ht="15">
      <c r="A12" t="s">
        <v>11</v>
      </c>
      <c r="D12" s="5">
        <v>139250</v>
      </c>
      <c r="H12" s="5">
        <v>144361</v>
      </c>
      <c r="L12" s="5">
        <v>134699</v>
      </c>
    </row>
    <row r="13" spans="1:12" ht="15">
      <c r="A13" t="s">
        <v>12</v>
      </c>
      <c r="D13" s="5">
        <v>107560</v>
      </c>
      <c r="H13" s="5">
        <v>109408</v>
      </c>
      <c r="L13" s="5">
        <v>113130</v>
      </c>
    </row>
    <row r="14" spans="3:12" ht="15">
      <c r="C14" s="2"/>
      <c r="D14" s="2"/>
      <c r="G14" s="2"/>
      <c r="H14" s="2"/>
      <c r="K14" s="2"/>
      <c r="L14" s="2"/>
    </row>
    <row r="15" spans="4:12" ht="15">
      <c r="D15" s="5">
        <v>246810</v>
      </c>
      <c r="H15" s="5">
        <v>253769</v>
      </c>
      <c r="L15" s="5">
        <v>247829</v>
      </c>
    </row>
    <row r="16" spans="1:12" ht="15">
      <c r="A16" t="s">
        <v>13</v>
      </c>
      <c r="D16" s="5">
        <v>22495</v>
      </c>
      <c r="H16" s="5">
        <v>17114</v>
      </c>
      <c r="L16" s="5">
        <v>13114</v>
      </c>
    </row>
    <row r="17" spans="3:12" ht="15">
      <c r="C17" s="2"/>
      <c r="D17" s="2"/>
      <c r="G17" s="2"/>
      <c r="H17" s="2"/>
      <c r="K17" s="2"/>
      <c r="L17" s="2"/>
    </row>
    <row r="18" spans="1:12" ht="15">
      <c r="A18" s="3" t="s">
        <v>14</v>
      </c>
      <c r="D18" s="5">
        <v>555443</v>
      </c>
      <c r="H18" s="5">
        <v>502178</v>
      </c>
      <c r="L18" s="5">
        <v>521129</v>
      </c>
    </row>
    <row r="20" spans="1:12" ht="15">
      <c r="A20" t="s">
        <v>15</v>
      </c>
      <c r="D20" s="5">
        <v>8003</v>
      </c>
      <c r="H20" s="5">
        <v>7887</v>
      </c>
      <c r="L20" s="5">
        <v>8056</v>
      </c>
    </row>
    <row r="21" spans="1:12" ht="15">
      <c r="A21" t="s">
        <v>16</v>
      </c>
      <c r="D21" s="5">
        <v>132588</v>
      </c>
      <c r="H21" s="5">
        <v>131556</v>
      </c>
      <c r="L21" s="5">
        <v>127756</v>
      </c>
    </row>
    <row r="22" spans="1:12" ht="15">
      <c r="A22" t="s">
        <v>17</v>
      </c>
      <c r="D22" s="5">
        <v>15313</v>
      </c>
      <c r="H22" s="5">
        <v>10966</v>
      </c>
      <c r="L22" s="5">
        <v>6617</v>
      </c>
    </row>
    <row r="23" ht="15">
      <c r="A23" t="s">
        <v>18</v>
      </c>
    </row>
    <row r="24" spans="1:12" ht="15">
      <c r="A24" t="s">
        <v>19</v>
      </c>
      <c r="D24" s="5">
        <v>430933</v>
      </c>
      <c r="H24" s="5">
        <v>412475</v>
      </c>
      <c r="L24" s="5">
        <v>398729</v>
      </c>
    </row>
    <row r="25" spans="1:12" ht="15">
      <c r="A25" t="s">
        <v>20</v>
      </c>
      <c r="D25" s="6">
        <v>-202938</v>
      </c>
      <c r="H25" s="6">
        <v>-188142</v>
      </c>
      <c r="L25" s="6">
        <v>-176425</v>
      </c>
    </row>
    <row r="26" spans="3:12" ht="15">
      <c r="C26" s="2"/>
      <c r="D26" s="2"/>
      <c r="G26" s="2"/>
      <c r="H26" s="2"/>
      <c r="K26" s="2"/>
      <c r="L26" s="2"/>
    </row>
    <row r="27" spans="1:12" ht="15">
      <c r="A27" t="s">
        <v>21</v>
      </c>
      <c r="D27" s="5">
        <v>227995</v>
      </c>
      <c r="H27" s="5">
        <v>224333</v>
      </c>
      <c r="L27" s="5">
        <v>222304</v>
      </c>
    </row>
    <row r="28" spans="3:12" ht="15">
      <c r="C28" s="2"/>
      <c r="D28" s="2"/>
      <c r="G28" s="2"/>
      <c r="H28" s="2"/>
      <c r="K28" s="2"/>
      <c r="L28" s="2"/>
    </row>
    <row r="29" spans="1:12" ht="15">
      <c r="A29" s="3" t="s">
        <v>22</v>
      </c>
      <c r="C29" s="4">
        <v>939342</v>
      </c>
      <c r="D29" s="4"/>
      <c r="G29" s="4">
        <v>876920</v>
      </c>
      <c r="H29" s="4"/>
      <c r="K29" s="4">
        <v>885862</v>
      </c>
      <c r="L29" s="4"/>
    </row>
    <row r="30" spans="3:12" ht="15">
      <c r="C30" s="2"/>
      <c r="D30" s="2"/>
      <c r="G30" s="2"/>
      <c r="H30" s="2"/>
      <c r="K30" s="2"/>
      <c r="L30" s="2"/>
    </row>
    <row r="32" ht="15">
      <c r="A32" s="3" t="s">
        <v>23</v>
      </c>
    </row>
    <row r="33" ht="15">
      <c r="A33" t="s">
        <v>24</v>
      </c>
    </row>
    <row r="34" spans="1:12" ht="15">
      <c r="A34" t="s">
        <v>25</v>
      </c>
      <c r="C34" s="4">
        <v>146409</v>
      </c>
      <c r="D34" s="4"/>
      <c r="G34" s="4">
        <v>106716</v>
      </c>
      <c r="H34" s="4"/>
      <c r="K34" s="4">
        <v>139393</v>
      </c>
      <c r="L34" s="4"/>
    </row>
    <row r="35" ht="15">
      <c r="A35" t="s">
        <v>26</v>
      </c>
    </row>
    <row r="36" spans="1:12" ht="15">
      <c r="A36" t="s">
        <v>27</v>
      </c>
      <c r="D36" s="5">
        <v>66750</v>
      </c>
      <c r="H36" s="5">
        <v>69528</v>
      </c>
      <c r="L36" s="5">
        <v>58746</v>
      </c>
    </row>
    <row r="37" spans="1:12" ht="15">
      <c r="A37" t="s">
        <v>28</v>
      </c>
      <c r="D37" s="5">
        <v>34365</v>
      </c>
      <c r="H37" s="5">
        <v>27449</v>
      </c>
      <c r="L37" s="5">
        <v>31696</v>
      </c>
    </row>
    <row r="38" spans="1:12" ht="15">
      <c r="A38" t="s">
        <v>29</v>
      </c>
      <c r="D38" s="5">
        <v>902</v>
      </c>
      <c r="H38" s="5">
        <v>458</v>
      </c>
      <c r="L38" s="5">
        <v>21937</v>
      </c>
    </row>
    <row r="39" spans="3:12" ht="15">
      <c r="C39" s="2"/>
      <c r="D39" s="2"/>
      <c r="G39" s="2"/>
      <c r="H39" s="2"/>
      <c r="K39" s="2"/>
      <c r="L39" s="2"/>
    </row>
    <row r="40" spans="1:12" ht="15">
      <c r="A40" s="3" t="s">
        <v>30</v>
      </c>
      <c r="D40" s="5">
        <v>248426</v>
      </c>
      <c r="H40" s="5">
        <v>204151</v>
      </c>
      <c r="L40" s="5">
        <v>251772</v>
      </c>
    </row>
    <row r="42" spans="1:12" ht="15">
      <c r="A42" s="7" t="s">
        <v>31</v>
      </c>
      <c r="D42" s="5">
        <v>170192</v>
      </c>
      <c r="H42" s="5">
        <v>209039</v>
      </c>
      <c r="L42" s="5">
        <v>206000</v>
      </c>
    </row>
    <row r="43" spans="1:12" ht="15">
      <c r="A43" t="s">
        <v>32</v>
      </c>
      <c r="D43" s="5">
        <v>13067</v>
      </c>
      <c r="H43" s="5">
        <v>12914</v>
      </c>
      <c r="L43" s="5">
        <v>18061</v>
      </c>
    </row>
    <row r="44" spans="1:12" ht="15">
      <c r="A44" t="s">
        <v>33</v>
      </c>
      <c r="D44" s="5">
        <v>8908</v>
      </c>
      <c r="H44" s="5">
        <v>8577</v>
      </c>
      <c r="L44" s="5">
        <v>8662</v>
      </c>
    </row>
    <row r="45" spans="1:12" ht="15">
      <c r="A45" t="s">
        <v>34</v>
      </c>
      <c r="D45" s="5">
        <v>11075</v>
      </c>
      <c r="H45" s="5">
        <v>10387</v>
      </c>
      <c r="L45" s="5">
        <v>9994</v>
      </c>
    </row>
    <row r="46" spans="3:12" ht="15">
      <c r="C46" s="2"/>
      <c r="D46" s="2"/>
      <c r="G46" s="2"/>
      <c r="H46" s="2"/>
      <c r="K46" s="2"/>
      <c r="L46" s="2"/>
    </row>
    <row r="47" spans="1:12" ht="15">
      <c r="A47" s="3" t="s">
        <v>35</v>
      </c>
      <c r="D47" s="5">
        <v>451668</v>
      </c>
      <c r="H47" s="5">
        <v>445068</v>
      </c>
      <c r="L47" s="5">
        <v>494489</v>
      </c>
    </row>
  </sheetData>
  <sheetProtection selectLockedCells="1" selectUnlockedCells="1"/>
  <mergeCells count="37">
    <mergeCell ref="A2:F2"/>
    <mergeCell ref="C5:D5"/>
    <mergeCell ref="G5:H5"/>
    <mergeCell ref="K5:L5"/>
    <mergeCell ref="C6:D6"/>
    <mergeCell ref="G6:H6"/>
    <mergeCell ref="K6:L6"/>
    <mergeCell ref="C9:D9"/>
    <mergeCell ref="G9:H9"/>
    <mergeCell ref="K9:L9"/>
    <mergeCell ref="C14:D14"/>
    <mergeCell ref="G14:H14"/>
    <mergeCell ref="K14:L14"/>
    <mergeCell ref="C17:D17"/>
    <mergeCell ref="G17:H17"/>
    <mergeCell ref="K17:L17"/>
    <mergeCell ref="C26:D26"/>
    <mergeCell ref="G26:H26"/>
    <mergeCell ref="K26:L26"/>
    <mergeCell ref="C28:D28"/>
    <mergeCell ref="G28:H28"/>
    <mergeCell ref="K28:L28"/>
    <mergeCell ref="C29:D29"/>
    <mergeCell ref="G29:H29"/>
    <mergeCell ref="K29:L29"/>
    <mergeCell ref="C30:D30"/>
    <mergeCell ref="G30:H30"/>
    <mergeCell ref="K30:L30"/>
    <mergeCell ref="C34:D34"/>
    <mergeCell ref="G34:H34"/>
    <mergeCell ref="K34:L34"/>
    <mergeCell ref="C39:D39"/>
    <mergeCell ref="G39:H39"/>
    <mergeCell ref="K39:L39"/>
    <mergeCell ref="C46:D46"/>
    <mergeCell ref="G46:H46"/>
    <mergeCell ref="K46:L4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177</v>
      </c>
      <c r="B2" s="1"/>
      <c r="C2" s="1"/>
      <c r="D2" s="1"/>
      <c r="E2" s="1"/>
      <c r="F2" s="1"/>
    </row>
    <row r="5" spans="3:8" ht="15">
      <c r="C5" s="2" t="s">
        <v>50</v>
      </c>
      <c r="D5" s="2"/>
      <c r="G5" s="2" t="s">
        <v>50</v>
      </c>
      <c r="H5" s="2"/>
    </row>
    <row r="6" spans="3:8" ht="15">
      <c r="C6" s="2" t="s">
        <v>181</v>
      </c>
      <c r="D6" s="2"/>
      <c r="G6" s="2" t="s">
        <v>182</v>
      </c>
      <c r="H6" s="2"/>
    </row>
    <row r="7" spans="1:8" ht="15">
      <c r="A7" t="s">
        <v>183</v>
      </c>
      <c r="C7" s="4">
        <v>270474</v>
      </c>
      <c r="D7" s="4"/>
      <c r="G7" s="4">
        <v>230200</v>
      </c>
      <c r="H7" s="4"/>
    </row>
    <row r="8" spans="1:8" ht="15">
      <c r="A8" t="s">
        <v>184</v>
      </c>
      <c r="D8" s="6">
        <v>-4054</v>
      </c>
      <c r="H8" s="6">
        <v>-2595</v>
      </c>
    </row>
    <row r="9" spans="1:8" ht="15">
      <c r="A9" t="s">
        <v>185</v>
      </c>
      <c r="D9" s="6">
        <v>-1190</v>
      </c>
      <c r="H9" s="6">
        <v>-809</v>
      </c>
    </row>
    <row r="10" spans="1:8" ht="15">
      <c r="A10" t="s">
        <v>186</v>
      </c>
      <c r="D10" s="5">
        <v>99</v>
      </c>
      <c r="H10" s="5">
        <v>95</v>
      </c>
    </row>
    <row r="11" spans="1:8" ht="15">
      <c r="A11" t="s">
        <v>187</v>
      </c>
      <c r="D11" s="5">
        <v>0</v>
      </c>
      <c r="H11" s="6">
        <v>-1926</v>
      </c>
    </row>
    <row r="12" spans="3:8" ht="15">
      <c r="C12" s="2"/>
      <c r="D12" s="2"/>
      <c r="G12" s="2"/>
      <c r="H12" s="2"/>
    </row>
    <row r="13" spans="1:8" ht="15">
      <c r="A13" t="s">
        <v>188</v>
      </c>
      <c r="C13" s="4">
        <v>265329</v>
      </c>
      <c r="D13" s="4"/>
      <c r="G13" s="4">
        <v>224965</v>
      </c>
      <c r="H13" s="4"/>
    </row>
    <row r="14" spans="3:8" ht="15">
      <c r="C14" s="2"/>
      <c r="D14" s="2"/>
      <c r="G14" s="2"/>
      <c r="H14" s="2"/>
    </row>
  </sheetData>
  <sheetProtection selectLockedCells="1" selectUnlockedCells="1"/>
  <mergeCells count="13">
    <mergeCell ref="A2:F2"/>
    <mergeCell ref="C5:D5"/>
    <mergeCell ref="G5:H5"/>
    <mergeCell ref="C6:D6"/>
    <mergeCell ref="G6:H6"/>
    <mergeCell ref="C7:D7"/>
    <mergeCell ref="G7:H7"/>
    <mergeCell ref="C12:D12"/>
    <mergeCell ref="G12:H12"/>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P13"/>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6" ht="15">
      <c r="C3" s="2" t="s">
        <v>181</v>
      </c>
      <c r="D3" s="2"/>
      <c r="E3" s="2"/>
      <c r="F3" s="2"/>
      <c r="G3" s="2"/>
      <c r="H3" s="2"/>
      <c r="K3" s="2" t="s">
        <v>182</v>
      </c>
      <c r="L3" s="2"/>
      <c r="M3" s="2"/>
      <c r="N3" s="2"/>
      <c r="O3" s="2"/>
      <c r="P3" s="2"/>
    </row>
    <row r="4" spans="7:16" ht="15">
      <c r="G4" s="2" t="s">
        <v>71</v>
      </c>
      <c r="H4" s="2"/>
      <c r="O4" s="2" t="s">
        <v>71</v>
      </c>
      <c r="P4" s="2"/>
    </row>
    <row r="5" spans="3:16" ht="15">
      <c r="C5" s="2" t="s">
        <v>189</v>
      </c>
      <c r="D5" s="2"/>
      <c r="G5" s="2" t="s">
        <v>190</v>
      </c>
      <c r="H5" s="2"/>
      <c r="K5" s="2" t="s">
        <v>189</v>
      </c>
      <c r="L5" s="2"/>
      <c r="O5" s="2" t="s">
        <v>190</v>
      </c>
      <c r="P5" s="2"/>
    </row>
    <row r="6" spans="1:16" ht="15">
      <c r="A6" t="s">
        <v>191</v>
      </c>
      <c r="C6" s="4">
        <v>15511</v>
      </c>
      <c r="D6" s="4"/>
      <c r="H6" t="s">
        <v>192</v>
      </c>
      <c r="K6" s="4">
        <v>9806</v>
      </c>
      <c r="L6" s="4"/>
      <c r="P6" t="s">
        <v>193</v>
      </c>
    </row>
    <row r="7" spans="1:16" ht="15">
      <c r="A7" t="s">
        <v>194</v>
      </c>
      <c r="D7" s="5">
        <v>2510</v>
      </c>
      <c r="H7" s="6">
        <v>-2223</v>
      </c>
      <c r="L7" s="5">
        <v>2760</v>
      </c>
      <c r="P7" s="6">
        <v>-1936</v>
      </c>
    </row>
    <row r="8" spans="1:4" ht="15">
      <c r="A8" t="s">
        <v>195</v>
      </c>
      <c r="D8" s="5">
        <v>2340</v>
      </c>
    </row>
    <row r="9" spans="1:16" ht="15">
      <c r="A9" t="s">
        <v>196</v>
      </c>
      <c r="D9" s="5">
        <v>5927</v>
      </c>
      <c r="H9" s="6">
        <v>-1380</v>
      </c>
      <c r="L9" s="5">
        <v>1285</v>
      </c>
      <c r="P9" s="6">
        <v>-301</v>
      </c>
    </row>
    <row r="10" spans="1:16" ht="15">
      <c r="A10" t="s">
        <v>197</v>
      </c>
      <c r="D10" s="5">
        <v>644</v>
      </c>
      <c r="H10" s="6">
        <v>-615</v>
      </c>
      <c r="L10" s="5">
        <v>190</v>
      </c>
      <c r="P10" s="6">
        <v>-190</v>
      </c>
    </row>
    <row r="11" spans="3:16" ht="15">
      <c r="C11" s="2"/>
      <c r="D11" s="2"/>
      <c r="G11" s="2"/>
      <c r="H11" s="2"/>
      <c r="K11" s="2"/>
      <c r="L11" s="2"/>
      <c r="O11" s="2"/>
      <c r="P11" s="2"/>
    </row>
    <row r="12" spans="1:16" ht="15">
      <c r="A12" t="s">
        <v>86</v>
      </c>
      <c r="C12" s="4">
        <v>26932</v>
      </c>
      <c r="D12" s="4"/>
      <c r="H12" t="s">
        <v>198</v>
      </c>
      <c r="K12" s="4">
        <v>14041</v>
      </c>
      <c r="L12" s="4"/>
      <c r="P12" t="s">
        <v>199</v>
      </c>
    </row>
    <row r="13" spans="3:16" ht="15">
      <c r="C13" s="2"/>
      <c r="D13" s="2"/>
      <c r="G13" s="2"/>
      <c r="H13" s="2"/>
      <c r="K13" s="2"/>
      <c r="L13" s="2"/>
      <c r="O13" s="2"/>
      <c r="P13" s="2"/>
    </row>
  </sheetData>
  <sheetProtection selectLockedCells="1" selectUnlockedCells="1"/>
  <mergeCells count="20">
    <mergeCell ref="C3:H3"/>
    <mergeCell ref="K3:P3"/>
    <mergeCell ref="G4:H4"/>
    <mergeCell ref="O4:P4"/>
    <mergeCell ref="C5:D5"/>
    <mergeCell ref="G5:H5"/>
    <mergeCell ref="K5:L5"/>
    <mergeCell ref="O5:P5"/>
    <mergeCell ref="C6:D6"/>
    <mergeCell ref="K6:L6"/>
    <mergeCell ref="C11:D11"/>
    <mergeCell ref="G11:H11"/>
    <mergeCell ref="K11:L11"/>
    <mergeCell ref="O11:P11"/>
    <mergeCell ref="C12:D12"/>
    <mergeCell ref="K12:L12"/>
    <mergeCell ref="C13:D13"/>
    <mergeCell ref="G13:H13"/>
    <mergeCell ref="K13:L13"/>
    <mergeCell ref="O13:P13"/>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16384" width="8.7109375" style="0" customWidth="1"/>
  </cols>
  <sheetData>
    <row r="3" spans="1:4" ht="15">
      <c r="A3" t="s">
        <v>4</v>
      </c>
      <c r="C3" s="4">
        <v>2459</v>
      </c>
      <c r="D3" s="4"/>
    </row>
    <row r="4" spans="1:4" ht="15">
      <c r="A4" t="s">
        <v>200</v>
      </c>
      <c r="D4" s="5">
        <v>3635</v>
      </c>
    </row>
    <row r="5" spans="1:4" ht="15">
      <c r="A5" t="s">
        <v>201</v>
      </c>
      <c r="D5" s="5">
        <v>3178</v>
      </c>
    </row>
    <row r="6" spans="1:4" ht="15">
      <c r="A6" t="s">
        <v>202</v>
      </c>
      <c r="D6" s="5">
        <v>2119</v>
      </c>
    </row>
    <row r="7" spans="1:4" ht="15">
      <c r="A7" t="s">
        <v>203</v>
      </c>
      <c r="D7" s="5">
        <v>1155</v>
      </c>
    </row>
    <row r="8" spans="1:4" ht="15">
      <c r="A8" t="s">
        <v>204</v>
      </c>
      <c r="D8" s="5">
        <v>2767</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3" spans="1:4" ht="15">
      <c r="A3" t="s">
        <v>205</v>
      </c>
      <c r="C3" s="4">
        <v>131556</v>
      </c>
      <c r="D3" s="4"/>
    </row>
    <row r="4" spans="1:4" ht="15">
      <c r="A4" t="s">
        <v>206</v>
      </c>
      <c r="D4" s="5">
        <v>6701</v>
      </c>
    </row>
    <row r="5" spans="1:4" ht="15">
      <c r="A5" t="s">
        <v>207</v>
      </c>
      <c r="D5" s="6">
        <v>-5925</v>
      </c>
    </row>
    <row r="6" spans="1:4" ht="15">
      <c r="A6" t="s">
        <v>208</v>
      </c>
      <c r="D6" s="5">
        <v>256</v>
      </c>
    </row>
    <row r="7" spans="3:4" ht="15">
      <c r="C7" s="2"/>
      <c r="D7" s="2"/>
    </row>
    <row r="8" spans="1:4" ht="15">
      <c r="A8" t="s">
        <v>209</v>
      </c>
      <c r="C8" s="4">
        <v>132588</v>
      </c>
      <c r="D8" s="4"/>
    </row>
    <row r="9" spans="3:4" ht="15">
      <c r="C9" s="2"/>
      <c r="D9" s="2"/>
    </row>
  </sheetData>
  <sheetProtection selectLockedCells="1" selectUnlockedCells="1"/>
  <mergeCells count="4">
    <mergeCell ref="C3:D3"/>
    <mergeCell ref="C7:D7"/>
    <mergeCell ref="C8:D8"/>
    <mergeCell ref="C9:D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6384" width="8.7109375" style="0" customWidth="1"/>
  </cols>
  <sheetData>
    <row r="2" spans="1:6" ht="15" customHeight="1">
      <c r="A2" s="1" t="s">
        <v>177</v>
      </c>
      <c r="B2" s="1"/>
      <c r="C2" s="1"/>
      <c r="D2" s="1"/>
      <c r="E2" s="1"/>
      <c r="F2" s="1"/>
    </row>
    <row r="5" spans="1:4" ht="15">
      <c r="A5" t="s">
        <v>210</v>
      </c>
      <c r="C5" s="4">
        <v>123845</v>
      </c>
      <c r="D5" s="4"/>
    </row>
    <row r="6" spans="1:4" ht="15">
      <c r="A6" t="s">
        <v>211</v>
      </c>
      <c r="D6" s="5">
        <v>3931</v>
      </c>
    </row>
    <row r="7" spans="1:4" ht="15">
      <c r="A7" t="s">
        <v>208</v>
      </c>
      <c r="D7" s="6">
        <v>-20</v>
      </c>
    </row>
    <row r="8" spans="3:4" ht="15">
      <c r="C8" s="2"/>
      <c r="D8" s="2"/>
    </row>
    <row r="9" spans="1:4" ht="15">
      <c r="A9" t="s">
        <v>212</v>
      </c>
      <c r="C9" s="4">
        <v>127756</v>
      </c>
      <c r="D9" s="4"/>
    </row>
    <row r="10" spans="3:4" ht="15">
      <c r="C10" s="2"/>
      <c r="D10" s="2"/>
    </row>
  </sheetData>
  <sheetProtection selectLockedCells="1" selectUnlockedCells="1"/>
  <mergeCells count="5">
    <mergeCell ref="A2:F2"/>
    <mergeCell ref="C5:D5"/>
    <mergeCell ref="C8:D8"/>
    <mergeCell ref="C9:D9"/>
    <mergeCell ref="C10:D10"/>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P1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6" ht="15" customHeight="1">
      <c r="A2" s="1" t="s">
        <v>213</v>
      </c>
      <c r="B2" s="1"/>
      <c r="C2" s="1"/>
      <c r="D2" s="1"/>
      <c r="E2" s="1"/>
      <c r="F2" s="1"/>
    </row>
    <row r="5" spans="11:16" ht="15">
      <c r="K5" s="2" t="s">
        <v>214</v>
      </c>
      <c r="L5" s="2"/>
      <c r="O5" s="2"/>
      <c r="P5" s="2"/>
    </row>
    <row r="6" spans="7:16" ht="15">
      <c r="G6" s="2" t="s">
        <v>214</v>
      </c>
      <c r="H6" s="2"/>
      <c r="K6" s="2" t="s">
        <v>215</v>
      </c>
      <c r="L6" s="2"/>
      <c r="O6" s="2"/>
      <c r="P6" s="2"/>
    </row>
    <row r="7" spans="3:16" ht="15">
      <c r="C7" s="2" t="s">
        <v>73</v>
      </c>
      <c r="D7" s="2"/>
      <c r="G7" s="2" t="s">
        <v>215</v>
      </c>
      <c r="H7" s="2"/>
      <c r="K7" s="2" t="s">
        <v>216</v>
      </c>
      <c r="L7" s="2"/>
      <c r="O7" s="2" t="s">
        <v>217</v>
      </c>
      <c r="P7" s="2"/>
    </row>
    <row r="8" spans="3:16" ht="15">
      <c r="C8" s="2" t="s">
        <v>218</v>
      </c>
      <c r="D8" s="2"/>
      <c r="G8" s="2" t="s">
        <v>219</v>
      </c>
      <c r="H8" s="2"/>
      <c r="K8" s="2" t="s">
        <v>220</v>
      </c>
      <c r="L8" s="2"/>
      <c r="O8" s="2" t="s">
        <v>221</v>
      </c>
      <c r="P8" s="2"/>
    </row>
    <row r="9" spans="3:16" ht="15">
      <c r="C9" s="2" t="s">
        <v>222</v>
      </c>
      <c r="D9" s="2"/>
      <c r="G9" s="2" t="s">
        <v>223</v>
      </c>
      <c r="H9" s="2"/>
      <c r="K9" s="2" t="s">
        <v>224</v>
      </c>
      <c r="L9" s="2"/>
      <c r="O9" s="2" t="s">
        <v>225</v>
      </c>
      <c r="P9" s="2"/>
    </row>
    <row r="10" spans="1:8" ht="15">
      <c r="A10" t="s">
        <v>226</v>
      </c>
      <c r="D10" s="5">
        <v>1384879</v>
      </c>
      <c r="G10" s="8">
        <v>19.08</v>
      </c>
      <c r="H10" s="8"/>
    </row>
    <row r="11" spans="1:8" ht="15">
      <c r="A11" t="s">
        <v>227</v>
      </c>
      <c r="D11" s="6">
        <v>-317867</v>
      </c>
      <c r="G11" s="8">
        <v>15.66</v>
      </c>
      <c r="H11" s="8"/>
    </row>
    <row r="12" spans="1:8" ht="15">
      <c r="A12" t="s">
        <v>228</v>
      </c>
      <c r="D12" s="6">
        <v>-10031</v>
      </c>
      <c r="G12" s="8">
        <v>21.22</v>
      </c>
      <c r="H12" s="8"/>
    </row>
    <row r="13" spans="3:4" ht="15">
      <c r="C13" s="2"/>
      <c r="D13" s="2"/>
    </row>
    <row r="14" spans="1:16" ht="15">
      <c r="A14" t="s">
        <v>229</v>
      </c>
      <c r="D14" s="5">
        <v>1056981</v>
      </c>
      <c r="G14" s="8">
        <v>20.08</v>
      </c>
      <c r="H14" s="8"/>
      <c r="L14" s="11">
        <v>5.22</v>
      </c>
      <c r="O14" s="4">
        <v>45088000</v>
      </c>
      <c r="P14" s="4"/>
    </row>
    <row r="15" spans="3:16" ht="15">
      <c r="C15" s="2"/>
      <c r="D15" s="2"/>
      <c r="G15" s="2"/>
      <c r="H15" s="2"/>
      <c r="K15" s="2"/>
      <c r="L15" s="2"/>
      <c r="O15" s="2"/>
      <c r="P15" s="2"/>
    </row>
    <row r="16" spans="1:16" ht="15">
      <c r="A16" t="s">
        <v>230</v>
      </c>
      <c r="D16" s="5">
        <v>819633</v>
      </c>
      <c r="G16" s="8">
        <v>20.07</v>
      </c>
      <c r="H16" s="8"/>
      <c r="L16" s="11">
        <v>5.57</v>
      </c>
      <c r="O16" s="4">
        <v>34993000</v>
      </c>
      <c r="P16" s="4"/>
    </row>
    <row r="17" spans="3:16" ht="15">
      <c r="C17" s="2"/>
      <c r="D17" s="2"/>
      <c r="G17" s="2"/>
      <c r="H17" s="2"/>
      <c r="K17" s="2"/>
      <c r="L17" s="2"/>
      <c r="O17" s="2"/>
      <c r="P17" s="2"/>
    </row>
    <row r="18" spans="1:16" ht="15">
      <c r="A18" t="s">
        <v>231</v>
      </c>
      <c r="D18" s="5">
        <v>224500</v>
      </c>
      <c r="G18" s="8">
        <v>15.63</v>
      </c>
      <c r="H18" s="8"/>
      <c r="L18" s="11">
        <v>3.96</v>
      </c>
      <c r="O18" s="4">
        <v>10574000</v>
      </c>
      <c r="P18" s="4"/>
    </row>
    <row r="19" spans="3:16" ht="15">
      <c r="C19" s="2"/>
      <c r="D19" s="2"/>
      <c r="G19" s="2"/>
      <c r="H19" s="2"/>
      <c r="K19" s="2"/>
      <c r="L19" s="2"/>
      <c r="O19" s="2"/>
      <c r="P19" s="2"/>
    </row>
  </sheetData>
  <sheetProtection selectLockedCells="1" selectUnlockedCells="1"/>
  <mergeCells count="40">
    <mergeCell ref="A2:F2"/>
    <mergeCell ref="K5:L5"/>
    <mergeCell ref="O5:P5"/>
    <mergeCell ref="G6:H6"/>
    <mergeCell ref="K6:L6"/>
    <mergeCell ref="O6:P6"/>
    <mergeCell ref="C7:D7"/>
    <mergeCell ref="G7:H7"/>
    <mergeCell ref="K7:L7"/>
    <mergeCell ref="O7:P7"/>
    <mergeCell ref="C8:D8"/>
    <mergeCell ref="G8:H8"/>
    <mergeCell ref="K8:L8"/>
    <mergeCell ref="O8:P8"/>
    <mergeCell ref="C9:D9"/>
    <mergeCell ref="G9:H9"/>
    <mergeCell ref="K9:L9"/>
    <mergeCell ref="O9:P9"/>
    <mergeCell ref="G10:H10"/>
    <mergeCell ref="G11:H11"/>
    <mergeCell ref="G12:H12"/>
    <mergeCell ref="C13:D13"/>
    <mergeCell ref="G14:H14"/>
    <mergeCell ref="O14:P14"/>
    <mergeCell ref="C15:D15"/>
    <mergeCell ref="G15:H15"/>
    <mergeCell ref="K15:L15"/>
    <mergeCell ref="O15:P15"/>
    <mergeCell ref="G16:H16"/>
    <mergeCell ref="O16:P16"/>
    <mergeCell ref="C17:D17"/>
    <mergeCell ref="G17:H17"/>
    <mergeCell ref="K17:L17"/>
    <mergeCell ref="O17:P17"/>
    <mergeCell ref="G18:H18"/>
    <mergeCell ref="O18:P18"/>
    <mergeCell ref="C19:D19"/>
    <mergeCell ref="G19:H19"/>
    <mergeCell ref="K19:L19"/>
    <mergeCell ref="O19:P1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232</v>
      </c>
      <c r="B2" s="1"/>
      <c r="C2" s="1"/>
      <c r="D2" s="1"/>
      <c r="E2" s="1"/>
      <c r="F2" s="1"/>
    </row>
    <row r="5" spans="3:8" ht="15">
      <c r="C5" s="2" t="s">
        <v>233</v>
      </c>
      <c r="D5" s="2"/>
      <c r="G5" s="2" t="s">
        <v>234</v>
      </c>
      <c r="H5" s="2"/>
    </row>
    <row r="6" spans="3:8" ht="15">
      <c r="C6" s="2" t="s">
        <v>235</v>
      </c>
      <c r="D6" s="2"/>
      <c r="G6" s="2" t="s">
        <v>235</v>
      </c>
      <c r="H6" s="2"/>
    </row>
    <row r="7" spans="3:8" ht="15">
      <c r="C7" s="2" t="s">
        <v>3</v>
      </c>
      <c r="D7" s="2"/>
      <c r="G7" s="2" t="s">
        <v>3</v>
      </c>
      <c r="H7" s="2"/>
    </row>
    <row r="8" spans="3:8" ht="15">
      <c r="C8" s="2" t="s">
        <v>5</v>
      </c>
      <c r="D8" s="2"/>
      <c r="G8" s="2" t="s">
        <v>5</v>
      </c>
      <c r="H8" s="2"/>
    </row>
    <row r="9" ht="15">
      <c r="A9" t="s">
        <v>236</v>
      </c>
    </row>
    <row r="10" spans="1:8" ht="15">
      <c r="A10" t="s">
        <v>237</v>
      </c>
      <c r="C10" s="4">
        <v>22790</v>
      </c>
      <c r="D10" s="4"/>
      <c r="G10" s="4">
        <v>32019</v>
      </c>
      <c r="H10" s="4"/>
    </row>
    <row r="11" spans="1:8" ht="15">
      <c r="A11" s="7" t="s">
        <v>238</v>
      </c>
      <c r="D11" s="6">
        <v>-161</v>
      </c>
      <c r="H11" s="6">
        <v>-400</v>
      </c>
    </row>
    <row r="12" spans="3:8" ht="15">
      <c r="C12" s="2"/>
      <c r="D12" s="2"/>
      <c r="G12" s="2"/>
      <c r="H12" s="2"/>
    </row>
    <row r="13" spans="1:8" ht="15">
      <c r="A13" t="s">
        <v>239</v>
      </c>
      <c r="C13" s="4">
        <v>22629</v>
      </c>
      <c r="D13" s="4"/>
      <c r="G13" s="4">
        <v>31619</v>
      </c>
      <c r="H13" s="4"/>
    </row>
    <row r="14" spans="3:8" ht="15">
      <c r="C14" s="2"/>
      <c r="D14" s="2"/>
      <c r="G14" s="2"/>
      <c r="H14" s="2"/>
    </row>
    <row r="16" ht="15">
      <c r="A16" t="s">
        <v>240</v>
      </c>
    </row>
    <row r="17" spans="1:8" ht="15">
      <c r="A17" t="s">
        <v>237</v>
      </c>
      <c r="C17" s="8">
        <v>1.24</v>
      </c>
      <c r="D17" s="8"/>
      <c r="G17" s="8">
        <v>1.75</v>
      </c>
      <c r="H17" s="8"/>
    </row>
    <row r="18" spans="1:8" ht="15">
      <c r="A18" t="s">
        <v>241</v>
      </c>
      <c r="C18" s="8">
        <v>1.24</v>
      </c>
      <c r="D18" s="8"/>
      <c r="G18" s="8">
        <v>1.73</v>
      </c>
      <c r="H18" s="8"/>
    </row>
    <row r="19" ht="15">
      <c r="A19" t="s">
        <v>242</v>
      </c>
    </row>
    <row r="20" spans="1:8" ht="15">
      <c r="A20" t="s">
        <v>237</v>
      </c>
      <c r="C20" s="8">
        <v>1.2</v>
      </c>
      <c r="D20" s="8"/>
      <c r="G20" s="8">
        <v>1.69</v>
      </c>
      <c r="H20" s="8"/>
    </row>
    <row r="21" spans="1:8" ht="15">
      <c r="A21" t="s">
        <v>241</v>
      </c>
      <c r="C21" s="8">
        <v>1.19</v>
      </c>
      <c r="D21" s="8"/>
      <c r="G21" s="8">
        <v>1.6800000000000002</v>
      </c>
      <c r="H21" s="8"/>
    </row>
  </sheetData>
  <sheetProtection selectLockedCells="1" selectUnlockedCells="1"/>
  <mergeCells count="25">
    <mergeCell ref="A2:F2"/>
    <mergeCell ref="C5:D5"/>
    <mergeCell ref="G5:H5"/>
    <mergeCell ref="C6:D6"/>
    <mergeCell ref="G6:H6"/>
    <mergeCell ref="C7:D7"/>
    <mergeCell ref="G7:H7"/>
    <mergeCell ref="C8:D8"/>
    <mergeCell ref="G8:H8"/>
    <mergeCell ref="C10:D10"/>
    <mergeCell ref="G10:H10"/>
    <mergeCell ref="C12:D12"/>
    <mergeCell ref="G12:H12"/>
    <mergeCell ref="C13:D13"/>
    <mergeCell ref="G13:H13"/>
    <mergeCell ref="C14:D14"/>
    <mergeCell ref="G14:H14"/>
    <mergeCell ref="C17:D17"/>
    <mergeCell ref="G17:H17"/>
    <mergeCell ref="C18:D18"/>
    <mergeCell ref="G18:H18"/>
    <mergeCell ref="C20:D20"/>
    <mergeCell ref="G20:H20"/>
    <mergeCell ref="C21:D21"/>
    <mergeCell ref="G21:H21"/>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19"/>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2" spans="1:6" ht="15" customHeight="1">
      <c r="A2" s="1" t="s">
        <v>243</v>
      </c>
      <c r="B2" s="1"/>
      <c r="C2" s="1"/>
      <c r="D2" s="1"/>
      <c r="E2" s="1"/>
      <c r="F2" s="1"/>
    </row>
    <row r="5" spans="3:9" ht="15">
      <c r="C5" s="2" t="s">
        <v>244</v>
      </c>
      <c r="D5" s="2"/>
      <c r="E5" s="2"/>
      <c r="F5" s="2"/>
      <c r="G5" s="2"/>
      <c r="H5" s="2"/>
      <c r="I5" s="2"/>
    </row>
    <row r="6" spans="3:9" ht="15">
      <c r="C6" s="2" t="s">
        <v>245</v>
      </c>
      <c r="D6" s="2"/>
      <c r="E6" s="2"/>
      <c r="F6" s="2"/>
      <c r="G6" s="2"/>
      <c r="H6" s="2"/>
      <c r="I6" s="2"/>
    </row>
    <row r="7" spans="3:9" ht="15">
      <c r="C7" s="2" t="s">
        <v>4</v>
      </c>
      <c r="D7" s="2"/>
      <c r="E7" s="2"/>
      <c r="G7" s="2" t="s">
        <v>5</v>
      </c>
      <c r="H7" s="2"/>
      <c r="I7" s="2"/>
    </row>
    <row r="8" spans="1:8" ht="15">
      <c r="A8" t="s">
        <v>246</v>
      </c>
      <c r="C8" s="4">
        <v>382</v>
      </c>
      <c r="D8" s="4"/>
      <c r="G8" s="4">
        <v>381</v>
      </c>
      <c r="H8" s="4"/>
    </row>
    <row r="9" spans="1:8" ht="15">
      <c r="A9" t="s">
        <v>247</v>
      </c>
      <c r="D9" s="5">
        <v>377</v>
      </c>
      <c r="H9" s="5">
        <v>420</v>
      </c>
    </row>
    <row r="10" spans="1:8" ht="15">
      <c r="A10" t="s">
        <v>248</v>
      </c>
      <c r="D10" s="5">
        <v>368</v>
      </c>
      <c r="H10" s="5">
        <v>422</v>
      </c>
    </row>
    <row r="11" spans="1:8" ht="15">
      <c r="A11" t="s">
        <v>249</v>
      </c>
      <c r="D11" s="5">
        <v>369</v>
      </c>
      <c r="H11" s="5">
        <v>407</v>
      </c>
    </row>
    <row r="12" spans="1:8" ht="15">
      <c r="A12" t="s">
        <v>250</v>
      </c>
      <c r="D12" s="5">
        <v>341</v>
      </c>
      <c r="H12" s="5">
        <v>386</v>
      </c>
    </row>
    <row r="13" spans="1:8" ht="15">
      <c r="A13" t="s">
        <v>251</v>
      </c>
      <c r="D13" s="5">
        <v>326</v>
      </c>
      <c r="H13" s="5">
        <v>405</v>
      </c>
    </row>
    <row r="15" spans="1:8" ht="15">
      <c r="A15" t="s">
        <v>252</v>
      </c>
      <c r="C15" s="4">
        <v>345</v>
      </c>
      <c r="D15" s="4"/>
      <c r="G15" s="4">
        <v>399</v>
      </c>
      <c r="H15" s="4"/>
    </row>
    <row r="16" spans="1:8" ht="15">
      <c r="A16" t="s">
        <v>253</v>
      </c>
      <c r="C16" s="4">
        <v>361</v>
      </c>
      <c r="D16" s="4"/>
      <c r="G16" s="4">
        <v>404</v>
      </c>
      <c r="H16" s="4"/>
    </row>
    <row r="18" spans="1:5" ht="15">
      <c r="A18" s="7" t="s">
        <v>254</v>
      </c>
      <c r="D18" t="s">
        <v>255</v>
      </c>
      <c r="E18" t="s">
        <v>256</v>
      </c>
    </row>
    <row r="19" spans="1:5" ht="15">
      <c r="A19" s="7" t="s">
        <v>257</v>
      </c>
      <c r="D19" t="s">
        <v>258</v>
      </c>
      <c r="E19" t="s">
        <v>256</v>
      </c>
    </row>
  </sheetData>
  <sheetProtection selectLockedCells="1" selectUnlockedCells="1"/>
  <mergeCells count="11">
    <mergeCell ref="A2:F2"/>
    <mergeCell ref="C5:I5"/>
    <mergeCell ref="C6:I6"/>
    <mergeCell ref="C7:E7"/>
    <mergeCell ref="G7:I7"/>
    <mergeCell ref="C8:D8"/>
    <mergeCell ref="G8:H8"/>
    <mergeCell ref="C15:D15"/>
    <mergeCell ref="G15:H15"/>
    <mergeCell ref="C16:D16"/>
    <mergeCell ref="G16:H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I17"/>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5" width="2.7109375" style="0" customWidth="1"/>
    <col min="6" max="7" width="8.7109375" style="0" customWidth="1"/>
    <col min="8" max="8" width="10.7109375" style="0" customWidth="1"/>
    <col min="9" max="16384" width="8.7109375" style="0" customWidth="1"/>
  </cols>
  <sheetData>
    <row r="3" spans="3:9" ht="15">
      <c r="C3" s="2" t="s">
        <v>259</v>
      </c>
      <c r="D3" s="2"/>
      <c r="E3" s="2"/>
      <c r="F3" s="2"/>
      <c r="G3" s="2"/>
      <c r="H3" s="2"/>
      <c r="I3" s="2"/>
    </row>
    <row r="4" spans="3:9" ht="15">
      <c r="C4" s="2" t="s">
        <v>245</v>
      </c>
      <c r="D4" s="2"/>
      <c r="E4" s="2"/>
      <c r="F4" s="2"/>
      <c r="G4" s="2"/>
      <c r="H4" s="2"/>
      <c r="I4" s="2"/>
    </row>
    <row r="5" spans="3:9" ht="15">
      <c r="C5" s="2" t="s">
        <v>4</v>
      </c>
      <c r="D5" s="2"/>
      <c r="E5" s="2"/>
      <c r="G5" s="2" t="s">
        <v>5</v>
      </c>
      <c r="H5" s="2"/>
      <c r="I5" s="2"/>
    </row>
    <row r="6" spans="1:8" ht="15">
      <c r="A6" t="s">
        <v>246</v>
      </c>
      <c r="C6" s="4">
        <v>496</v>
      </c>
      <c r="D6" s="4"/>
      <c r="G6" s="4">
        <v>446</v>
      </c>
      <c r="H6" s="4"/>
    </row>
    <row r="7" spans="1:8" ht="15">
      <c r="A7" t="s">
        <v>247</v>
      </c>
      <c r="D7" s="5">
        <v>503</v>
      </c>
      <c r="H7" s="5">
        <v>489</v>
      </c>
    </row>
    <row r="8" spans="1:8" ht="15">
      <c r="A8" t="s">
        <v>248</v>
      </c>
      <c r="D8" s="5">
        <v>514</v>
      </c>
      <c r="H8" s="5">
        <v>501</v>
      </c>
    </row>
    <row r="9" spans="1:8" ht="15">
      <c r="A9" t="s">
        <v>249</v>
      </c>
      <c r="D9" s="5">
        <v>510</v>
      </c>
      <c r="H9" s="5">
        <v>511</v>
      </c>
    </row>
    <row r="10" spans="1:8" ht="15">
      <c r="A10" t="s">
        <v>250</v>
      </c>
      <c r="D10" s="5">
        <v>488</v>
      </c>
      <c r="H10" s="5">
        <v>500</v>
      </c>
    </row>
    <row r="11" spans="1:8" ht="15">
      <c r="A11" t="s">
        <v>251</v>
      </c>
      <c r="D11" s="5">
        <v>444</v>
      </c>
      <c r="H11" s="5">
        <v>538</v>
      </c>
    </row>
    <row r="13" spans="1:8" ht="15">
      <c r="A13" t="s">
        <v>252</v>
      </c>
      <c r="C13" s="4">
        <v>481</v>
      </c>
      <c r="D13" s="4"/>
      <c r="G13" s="4">
        <v>516</v>
      </c>
      <c r="H13" s="4"/>
    </row>
    <row r="14" spans="1:8" ht="15">
      <c r="A14" t="s">
        <v>253</v>
      </c>
      <c r="C14" s="4">
        <v>493</v>
      </c>
      <c r="D14" s="4"/>
      <c r="G14" s="4">
        <v>498</v>
      </c>
      <c r="H14" s="4"/>
    </row>
    <row r="16" spans="1:5" ht="15">
      <c r="A16" s="7" t="s">
        <v>254</v>
      </c>
      <c r="D16" t="s">
        <v>260</v>
      </c>
      <c r="E16" t="s">
        <v>256</v>
      </c>
    </row>
    <row r="17" spans="1:5" ht="15">
      <c r="A17" s="7" t="s">
        <v>257</v>
      </c>
      <c r="D17" t="s">
        <v>261</v>
      </c>
      <c r="E17" t="s">
        <v>256</v>
      </c>
    </row>
  </sheetData>
  <sheetProtection selectLockedCells="1" selectUnlockedCells="1"/>
  <mergeCells count="10">
    <mergeCell ref="C3:I3"/>
    <mergeCell ref="C4:I4"/>
    <mergeCell ref="C5:E5"/>
    <mergeCell ref="G5:I5"/>
    <mergeCell ref="C6:D6"/>
    <mergeCell ref="G6:H6"/>
    <mergeCell ref="C13:D13"/>
    <mergeCell ref="G13:H13"/>
    <mergeCell ref="C14:D14"/>
    <mergeCell ref="G14:H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2" t="s">
        <v>262</v>
      </c>
      <c r="D3" s="2"/>
      <c r="E3" s="2"/>
      <c r="G3" s="2" t="s">
        <v>263</v>
      </c>
      <c r="H3" s="2"/>
      <c r="I3" s="2"/>
    </row>
    <row r="4" spans="1:8" ht="15">
      <c r="A4" t="s">
        <v>264</v>
      </c>
      <c r="C4" s="4">
        <v>300</v>
      </c>
      <c r="D4" s="4"/>
      <c r="G4" s="4">
        <v>400</v>
      </c>
      <c r="H4" s="4"/>
    </row>
    <row r="5" spans="1:8" ht="15">
      <c r="A5" t="s">
        <v>265</v>
      </c>
      <c r="D5" s="5">
        <v>50</v>
      </c>
      <c r="H5" s="5">
        <v>50</v>
      </c>
    </row>
    <row r="6" spans="1:8" ht="15">
      <c r="A6" t="e">
        <f>#N/A</f>
        <v>#VALUE!</v>
      </c>
      <c r="D6" s="5">
        <v>350</v>
      </c>
      <c r="H6" s="5">
        <v>450</v>
      </c>
    </row>
    <row r="7" spans="1:8" ht="15">
      <c r="A7" t="s">
        <v>266</v>
      </c>
      <c r="D7" s="5">
        <v>50</v>
      </c>
      <c r="H7" s="5">
        <v>50</v>
      </c>
    </row>
    <row r="8" spans="1:8" ht="15">
      <c r="A8" t="e">
        <f>#N/A</f>
        <v>#VALUE!</v>
      </c>
      <c r="D8" s="5">
        <v>400</v>
      </c>
      <c r="H8" s="5">
        <v>500</v>
      </c>
    </row>
    <row r="9" spans="1:8" ht="15">
      <c r="A9" t="s">
        <v>267</v>
      </c>
      <c r="D9" t="s">
        <v>268</v>
      </c>
      <c r="H9" t="s">
        <v>269</v>
      </c>
    </row>
  </sheetData>
  <sheetProtection selectLockedCells="1" selectUnlockedCells="1"/>
  <mergeCells count="4">
    <mergeCell ref="C3:E3"/>
    <mergeCell ref="G3:I3"/>
    <mergeCell ref="C4:D4"/>
    <mergeCell ref="G4:H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L2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ustomHeight="1">
      <c r="A2" s="1" t="s">
        <v>36</v>
      </c>
      <c r="B2" s="1"/>
      <c r="C2" s="1"/>
      <c r="D2" s="1"/>
      <c r="E2" s="1"/>
      <c r="F2" s="1"/>
    </row>
    <row r="5" spans="3:12" ht="15">
      <c r="C5" s="2" t="s">
        <v>1</v>
      </c>
      <c r="D5" s="2"/>
      <c r="G5" s="2" t="s">
        <v>2</v>
      </c>
      <c r="H5" s="2"/>
      <c r="K5" s="2" t="s">
        <v>3</v>
      </c>
      <c r="L5" s="2"/>
    </row>
    <row r="6" spans="3:12" ht="15">
      <c r="C6" s="2" t="s">
        <v>4</v>
      </c>
      <c r="D6" s="2"/>
      <c r="G6" s="2" t="s">
        <v>5</v>
      </c>
      <c r="H6" s="2"/>
      <c r="K6" s="2" t="s">
        <v>5</v>
      </c>
      <c r="L6" s="2"/>
    </row>
    <row r="7" ht="15">
      <c r="A7" t="s">
        <v>37</v>
      </c>
    </row>
    <row r="9" ht="15">
      <c r="A9" s="7" t="s">
        <v>38</v>
      </c>
    </row>
    <row r="10" spans="1:12" ht="15">
      <c r="A10" s="7" t="s">
        <v>39</v>
      </c>
      <c r="C10" s="4">
        <v>18836</v>
      </c>
      <c r="D10" s="4"/>
      <c r="G10" s="4">
        <v>18403</v>
      </c>
      <c r="H10" s="4"/>
      <c r="K10" s="4">
        <v>18286</v>
      </c>
      <c r="L10" s="4"/>
    </row>
    <row r="11" spans="1:12" ht="15">
      <c r="A11" t="s">
        <v>40</v>
      </c>
      <c r="D11" s="5">
        <v>112488</v>
      </c>
      <c r="H11" s="5">
        <v>97372</v>
      </c>
      <c r="L11" s="5">
        <v>92190</v>
      </c>
    </row>
    <row r="12" spans="1:12" ht="15">
      <c r="A12" t="s">
        <v>41</v>
      </c>
      <c r="H12" s="5">
        <v>4212</v>
      </c>
      <c r="L12" s="5">
        <v>4257</v>
      </c>
    </row>
    <row r="13" spans="1:12" ht="15">
      <c r="A13" t="s">
        <v>42</v>
      </c>
      <c r="H13" s="6">
        <v>-2117</v>
      </c>
      <c r="L13" s="6">
        <v>-2087</v>
      </c>
    </row>
    <row r="14" spans="1:12" ht="15">
      <c r="A14" t="s">
        <v>43</v>
      </c>
      <c r="D14" s="5">
        <v>355023</v>
      </c>
      <c r="H14" s="5">
        <v>312878</v>
      </c>
      <c r="L14" s="5">
        <v>278536</v>
      </c>
    </row>
    <row r="15" spans="1:12" ht="15">
      <c r="A15" t="s">
        <v>44</v>
      </c>
      <c r="D15" s="5">
        <v>2593</v>
      </c>
      <c r="H15" s="5">
        <v>2408</v>
      </c>
      <c r="L15" s="5">
        <v>1622</v>
      </c>
    </row>
    <row r="16" spans="3:12" ht="15">
      <c r="C16" s="2"/>
      <c r="D16" s="2"/>
      <c r="G16" s="2"/>
      <c r="H16" s="2"/>
      <c r="K16" s="2"/>
      <c r="L16" s="2"/>
    </row>
    <row r="17" spans="4:12" ht="15">
      <c r="D17" s="5">
        <v>488940</v>
      </c>
      <c r="H17" s="5">
        <v>433156</v>
      </c>
      <c r="L17" s="5">
        <v>392804</v>
      </c>
    </row>
    <row r="18" spans="1:12" ht="15">
      <c r="A18" t="s">
        <v>45</v>
      </c>
      <c r="D18" s="6">
        <v>-1266</v>
      </c>
      <c r="H18" s="6">
        <v>-1304</v>
      </c>
      <c r="L18" s="6">
        <v>-1431</v>
      </c>
    </row>
    <row r="19" spans="3:12" ht="15">
      <c r="C19" s="2"/>
      <c r="D19" s="2"/>
      <c r="G19" s="2"/>
      <c r="H19" s="2"/>
      <c r="K19" s="2"/>
      <c r="L19" s="2"/>
    </row>
    <row r="20" spans="1:12" ht="15">
      <c r="A20" s="3" t="s">
        <v>46</v>
      </c>
      <c r="D20" s="5">
        <v>487674</v>
      </c>
      <c r="H20" s="5">
        <v>431852</v>
      </c>
      <c r="L20" s="5">
        <v>391373</v>
      </c>
    </row>
    <row r="21" spans="3:12" ht="15">
      <c r="C21" s="2"/>
      <c r="D21" s="2"/>
      <c r="G21" s="2"/>
      <c r="H21" s="2"/>
      <c r="K21" s="2"/>
      <c r="L21" s="2"/>
    </row>
    <row r="22" spans="1:12" ht="15">
      <c r="A22" s="3" t="s">
        <v>47</v>
      </c>
      <c r="C22" s="4">
        <v>939342</v>
      </c>
      <c r="D22" s="4"/>
      <c r="G22" s="4">
        <v>876920</v>
      </c>
      <c r="H22" s="4"/>
      <c r="K22" s="4">
        <v>885862</v>
      </c>
      <c r="L22" s="4"/>
    </row>
    <row r="23" spans="3:12" ht="15">
      <c r="C23" s="2"/>
      <c r="D23" s="2"/>
      <c r="G23" s="2"/>
      <c r="H23" s="2"/>
      <c r="K23" s="2"/>
      <c r="L23" s="2"/>
    </row>
  </sheetData>
  <sheetProtection selectLockedCells="1" selectUnlockedCells="1"/>
  <mergeCells count="25">
    <mergeCell ref="A2:F2"/>
    <mergeCell ref="C5:D5"/>
    <mergeCell ref="G5:H5"/>
    <mergeCell ref="K5:L5"/>
    <mergeCell ref="C6:D6"/>
    <mergeCell ref="G6:H6"/>
    <mergeCell ref="K6:L6"/>
    <mergeCell ref="C10:D10"/>
    <mergeCell ref="G10:H10"/>
    <mergeCell ref="K10:L10"/>
    <mergeCell ref="C16:D16"/>
    <mergeCell ref="G16:H16"/>
    <mergeCell ref="K16:L16"/>
    <mergeCell ref="C19:D19"/>
    <mergeCell ref="G19:H19"/>
    <mergeCell ref="K19:L19"/>
    <mergeCell ref="C21:D21"/>
    <mergeCell ref="G21:H21"/>
    <mergeCell ref="K21:L21"/>
    <mergeCell ref="C22:D22"/>
    <mergeCell ref="G22:H22"/>
    <mergeCell ref="K22:L22"/>
    <mergeCell ref="C23:D23"/>
    <mergeCell ref="G23:H23"/>
    <mergeCell ref="K23:L23"/>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Q25"/>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270</v>
      </c>
      <c r="B2" s="1"/>
      <c r="C2" s="1"/>
      <c r="D2" s="1"/>
      <c r="E2" s="1"/>
      <c r="F2" s="1"/>
    </row>
    <row r="5" spans="3:17" ht="15">
      <c r="C5" s="2" t="s">
        <v>271</v>
      </c>
      <c r="D5" s="2"/>
      <c r="E5" s="2"/>
      <c r="F5" s="2"/>
      <c r="G5" s="2"/>
      <c r="H5" s="2"/>
      <c r="I5" s="2"/>
      <c r="K5" s="2" t="s">
        <v>272</v>
      </c>
      <c r="L5" s="2"/>
      <c r="M5" s="2"/>
      <c r="N5" s="2"/>
      <c r="O5" s="2"/>
      <c r="P5" s="2"/>
      <c r="Q5" s="2"/>
    </row>
    <row r="6" spans="3:17" ht="15">
      <c r="C6" s="2" t="s">
        <v>1</v>
      </c>
      <c r="D6" s="2"/>
      <c r="E6" s="2"/>
      <c r="G6" s="2" t="s">
        <v>3</v>
      </c>
      <c r="H6" s="2"/>
      <c r="I6" s="2"/>
      <c r="K6" s="2" t="s">
        <v>1</v>
      </c>
      <c r="L6" s="2"/>
      <c r="M6" s="2"/>
      <c r="O6" s="2" t="s">
        <v>3</v>
      </c>
      <c r="P6" s="2"/>
      <c r="Q6" s="2"/>
    </row>
    <row r="7" spans="3:17" ht="15">
      <c r="C7" s="2" t="s">
        <v>4</v>
      </c>
      <c r="D7" s="2"/>
      <c r="E7" s="2"/>
      <c r="G7" s="2" t="s">
        <v>5</v>
      </c>
      <c r="H7" s="2"/>
      <c r="I7" s="2"/>
      <c r="K7" s="2" t="s">
        <v>4</v>
      </c>
      <c r="L7" s="2"/>
      <c r="M7" s="2"/>
      <c r="O7" s="2" t="s">
        <v>5</v>
      </c>
      <c r="P7" s="2"/>
      <c r="Q7" s="2"/>
    </row>
    <row r="8" spans="1:16" ht="15">
      <c r="A8" t="s">
        <v>273</v>
      </c>
      <c r="D8" t="s">
        <v>274</v>
      </c>
      <c r="H8" t="s">
        <v>274</v>
      </c>
      <c r="L8" t="s">
        <v>274</v>
      </c>
      <c r="P8" t="s">
        <v>274</v>
      </c>
    </row>
    <row r="9" spans="1:16" ht="15">
      <c r="A9" t="s">
        <v>275</v>
      </c>
      <c r="D9" s="11">
        <v>85.4</v>
      </c>
      <c r="H9" s="11">
        <v>87</v>
      </c>
      <c r="L9" s="11">
        <v>85.6</v>
      </c>
      <c r="P9" s="11">
        <v>87.2</v>
      </c>
    </row>
    <row r="12" spans="1:16" ht="15">
      <c r="A12" t="s">
        <v>276</v>
      </c>
      <c r="D12" s="11">
        <v>14.6</v>
      </c>
      <c r="H12" s="11">
        <v>13</v>
      </c>
      <c r="L12" s="11">
        <v>14.4</v>
      </c>
      <c r="P12" s="11">
        <v>12.8</v>
      </c>
    </row>
    <row r="13" spans="1:16" ht="15">
      <c r="A13" s="7" t="s">
        <v>277</v>
      </c>
      <c r="D13" s="11">
        <v>8.6</v>
      </c>
      <c r="H13" s="11">
        <v>7.6</v>
      </c>
      <c r="L13" s="11">
        <v>9.1</v>
      </c>
      <c r="P13" s="11">
        <v>8.3</v>
      </c>
    </row>
    <row r="16" spans="1:16" ht="15">
      <c r="A16" t="s">
        <v>278</v>
      </c>
      <c r="D16" s="11">
        <v>6</v>
      </c>
      <c r="H16" s="11">
        <v>5.4</v>
      </c>
      <c r="L16" s="11">
        <v>5.3</v>
      </c>
      <c r="P16" s="11">
        <v>4.5</v>
      </c>
    </row>
    <row r="18" spans="1:16" ht="15">
      <c r="A18" t="s">
        <v>279</v>
      </c>
      <c r="D18" s="11">
        <v>0.4</v>
      </c>
      <c r="H18" s="11">
        <v>0.5</v>
      </c>
      <c r="L18" s="11">
        <v>0.4</v>
      </c>
      <c r="P18" s="11">
        <v>0.6000000000000001</v>
      </c>
    </row>
    <row r="19" spans="1:16" ht="15">
      <c r="A19" t="s">
        <v>280</v>
      </c>
      <c r="D19" s="11">
        <v>0</v>
      </c>
      <c r="H19" s="12">
        <v>0</v>
      </c>
      <c r="L19" s="11">
        <v>0</v>
      </c>
      <c r="P19" s="12">
        <v>-0.1</v>
      </c>
    </row>
    <row r="21" spans="4:16" ht="15">
      <c r="D21" s="11">
        <v>0.4</v>
      </c>
      <c r="H21" s="11">
        <v>0.5</v>
      </c>
      <c r="L21" s="11">
        <v>0.4</v>
      </c>
      <c r="P21" s="11">
        <v>0.5</v>
      </c>
    </row>
    <row r="24" spans="1:16" ht="15">
      <c r="A24" s="7" t="s">
        <v>281</v>
      </c>
      <c r="D24" s="11">
        <v>5.6</v>
      </c>
      <c r="H24" s="11">
        <v>4.9</v>
      </c>
      <c r="L24" s="11">
        <v>4.9</v>
      </c>
      <c r="P24" s="11">
        <v>4</v>
      </c>
    </row>
    <row r="25" spans="1:16" ht="15">
      <c r="A25" t="s">
        <v>158</v>
      </c>
      <c r="D25" s="11">
        <v>2.2</v>
      </c>
      <c r="H25" s="11">
        <v>1.8</v>
      </c>
      <c r="L25" s="11">
        <v>1.9</v>
      </c>
      <c r="P25" s="11">
        <v>1.5</v>
      </c>
    </row>
  </sheetData>
  <sheetProtection selectLockedCells="1" selectUnlockedCells="1"/>
  <mergeCells count="11">
    <mergeCell ref="A2:F2"/>
    <mergeCell ref="C5:I5"/>
    <mergeCell ref="K5:Q5"/>
    <mergeCell ref="C6:E6"/>
    <mergeCell ref="G6:I6"/>
    <mergeCell ref="K6:M6"/>
    <mergeCell ref="O6:Q6"/>
    <mergeCell ref="C7:E7"/>
    <mergeCell ref="G7:I7"/>
    <mergeCell ref="K7:M7"/>
    <mergeCell ref="O7:Q7"/>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3:Q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2" t="s">
        <v>271</v>
      </c>
      <c r="D3" s="2"/>
      <c r="E3" s="2"/>
      <c r="F3" s="2"/>
      <c r="G3" s="2"/>
      <c r="H3" s="2"/>
      <c r="I3" s="2"/>
      <c r="K3" s="2" t="s">
        <v>272</v>
      </c>
      <c r="L3" s="2"/>
      <c r="M3" s="2"/>
      <c r="N3" s="2"/>
      <c r="O3" s="2"/>
      <c r="P3" s="2"/>
      <c r="Q3" s="2"/>
    </row>
    <row r="4" spans="3:17" ht="15">
      <c r="C4" s="2" t="s">
        <v>1</v>
      </c>
      <c r="D4" s="2"/>
      <c r="E4" s="2"/>
      <c r="G4" s="2" t="s">
        <v>3</v>
      </c>
      <c r="H4" s="2"/>
      <c r="I4" s="2"/>
      <c r="K4" s="2" t="s">
        <v>1</v>
      </c>
      <c r="L4" s="2"/>
      <c r="M4" s="2"/>
      <c r="O4" s="2" t="s">
        <v>3</v>
      </c>
      <c r="P4" s="2"/>
      <c r="Q4" s="2"/>
    </row>
    <row r="5" spans="3:17" ht="15">
      <c r="C5" s="2" t="s">
        <v>4</v>
      </c>
      <c r="D5" s="2"/>
      <c r="E5" s="2"/>
      <c r="G5" s="2" t="s">
        <v>5</v>
      </c>
      <c r="H5" s="2"/>
      <c r="I5" s="2"/>
      <c r="K5" s="2" t="s">
        <v>4</v>
      </c>
      <c r="L5" s="2"/>
      <c r="M5" s="2"/>
      <c r="O5" s="2" t="s">
        <v>5</v>
      </c>
      <c r="P5" s="2"/>
      <c r="Q5" s="2"/>
    </row>
    <row r="6" spans="1:16" ht="15">
      <c r="A6" t="s">
        <v>282</v>
      </c>
      <c r="D6" s="11">
        <v>3.4</v>
      </c>
      <c r="H6" s="11">
        <v>3.1</v>
      </c>
      <c r="L6" s="11">
        <v>3</v>
      </c>
      <c r="P6" s="11">
        <v>2.5</v>
      </c>
    </row>
    <row r="7" spans="1:16" ht="15">
      <c r="A7" t="s">
        <v>127</v>
      </c>
      <c r="D7" s="12">
        <v>-0.1</v>
      </c>
      <c r="H7" s="12">
        <v>-0.2</v>
      </c>
      <c r="L7" s="12">
        <v>-0.1</v>
      </c>
      <c r="P7" s="12">
        <v>-0.1</v>
      </c>
    </row>
    <row r="9" spans="1:16" ht="15">
      <c r="A9" t="s">
        <v>91</v>
      </c>
      <c r="D9" t="s">
        <v>283</v>
      </c>
      <c r="H9" t="s">
        <v>284</v>
      </c>
      <c r="L9" t="s">
        <v>284</v>
      </c>
      <c r="P9" t="s">
        <v>285</v>
      </c>
    </row>
  </sheetData>
  <sheetProtection selectLockedCells="1" selectUnlockedCells="1"/>
  <mergeCells count="10">
    <mergeCell ref="C3:I3"/>
    <mergeCell ref="K3:Q3"/>
    <mergeCell ref="C4:E4"/>
    <mergeCell ref="G4:I4"/>
    <mergeCell ref="K4:M4"/>
    <mergeCell ref="O4:Q4"/>
    <mergeCell ref="C5:E5"/>
    <mergeCell ref="G5:I5"/>
    <mergeCell ref="K5:M5"/>
    <mergeCell ref="O5:Q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3:X12"/>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3:24" ht="15">
      <c r="C3" s="2" t="s">
        <v>271</v>
      </c>
      <c r="D3" s="2"/>
      <c r="E3" s="2"/>
      <c r="F3" s="2"/>
      <c r="G3" s="2"/>
      <c r="H3" s="2"/>
      <c r="I3" s="2"/>
      <c r="J3" s="2"/>
      <c r="K3" s="2"/>
      <c r="L3" s="2"/>
      <c r="O3" s="2" t="s">
        <v>272</v>
      </c>
      <c r="P3" s="2"/>
      <c r="Q3" s="2"/>
      <c r="R3" s="2"/>
      <c r="S3" s="2"/>
      <c r="T3" s="2"/>
      <c r="U3" s="2"/>
      <c r="V3" s="2"/>
      <c r="W3" s="2"/>
      <c r="X3" s="2"/>
    </row>
    <row r="4" spans="3:24" ht="15">
      <c r="C4" s="2" t="s">
        <v>1</v>
      </c>
      <c r="D4" s="2"/>
      <c r="G4" s="2" t="s">
        <v>286</v>
      </c>
      <c r="H4" s="2"/>
      <c r="K4" s="2" t="s">
        <v>3</v>
      </c>
      <c r="L4" s="2"/>
      <c r="O4" s="2" t="s">
        <v>1</v>
      </c>
      <c r="P4" s="2"/>
      <c r="S4" s="2" t="s">
        <v>286</v>
      </c>
      <c r="T4" s="2"/>
      <c r="W4" s="2" t="s">
        <v>3</v>
      </c>
      <c r="X4" s="2"/>
    </row>
    <row r="5" spans="1:24" ht="15">
      <c r="A5" t="s">
        <v>287</v>
      </c>
      <c r="C5" s="2" t="s">
        <v>4</v>
      </c>
      <c r="D5" s="2"/>
      <c r="G5" s="2" t="s">
        <v>288</v>
      </c>
      <c r="H5" s="2"/>
      <c r="K5" s="2" t="s">
        <v>5</v>
      </c>
      <c r="L5" s="2"/>
      <c r="O5" s="2" t="s">
        <v>4</v>
      </c>
      <c r="P5" s="2"/>
      <c r="S5" s="2" t="s">
        <v>288</v>
      </c>
      <c r="T5" s="2"/>
      <c r="W5" s="2" t="s">
        <v>5</v>
      </c>
      <c r="X5" s="2"/>
    </row>
    <row r="6" spans="1:24" ht="15">
      <c r="A6" t="s">
        <v>289</v>
      </c>
      <c r="C6" s="4">
        <v>349519</v>
      </c>
      <c r="D6" s="4"/>
      <c r="H6" t="s">
        <v>290</v>
      </c>
      <c r="K6" s="4">
        <v>344624</v>
      </c>
      <c r="L6" s="4"/>
      <c r="O6" s="4">
        <v>562511</v>
      </c>
      <c r="P6" s="4"/>
      <c r="T6" t="s">
        <v>291</v>
      </c>
      <c r="W6" s="4">
        <v>522733</v>
      </c>
      <c r="X6" s="4"/>
    </row>
    <row r="7" spans="1:24" ht="15">
      <c r="A7" t="s">
        <v>292</v>
      </c>
      <c r="D7" s="5">
        <v>227830</v>
      </c>
      <c r="H7" s="11">
        <v>22.1</v>
      </c>
      <c r="L7" s="5">
        <v>186626</v>
      </c>
      <c r="P7" s="5">
        <v>437588</v>
      </c>
      <c r="T7" s="11">
        <v>29.6</v>
      </c>
      <c r="X7" s="5">
        <v>337549</v>
      </c>
    </row>
    <row r="8" spans="1:24" ht="15">
      <c r="A8" t="s">
        <v>293</v>
      </c>
      <c r="D8" s="5">
        <v>100134</v>
      </c>
      <c r="H8" s="12">
        <v>-7.2</v>
      </c>
      <c r="L8" s="5">
        <v>107925</v>
      </c>
      <c r="P8" s="5">
        <v>205254</v>
      </c>
      <c r="T8" s="11">
        <v>0.9</v>
      </c>
      <c r="X8" s="5">
        <v>203371</v>
      </c>
    </row>
    <row r="9" spans="1:24" ht="15">
      <c r="A9" t="s">
        <v>294</v>
      </c>
      <c r="D9" s="5">
        <v>149364</v>
      </c>
      <c r="H9" s="11">
        <v>6.4</v>
      </c>
      <c r="L9" s="5">
        <v>140377</v>
      </c>
      <c r="P9" s="5">
        <v>287103</v>
      </c>
      <c r="T9" s="11">
        <v>13.5</v>
      </c>
      <c r="X9" s="5">
        <v>253059</v>
      </c>
    </row>
    <row r="10" spans="3:24" ht="15">
      <c r="C10" s="2"/>
      <c r="D10" s="2"/>
      <c r="K10" s="2"/>
      <c r="L10" s="2"/>
      <c r="O10" s="2"/>
      <c r="P10" s="2"/>
      <c r="W10" s="2"/>
      <c r="X10" s="2"/>
    </row>
    <row r="11" spans="1:24" ht="15">
      <c r="A11" t="s">
        <v>86</v>
      </c>
      <c r="C11" s="4">
        <v>826847</v>
      </c>
      <c r="D11" s="4"/>
      <c r="H11" s="11">
        <v>6.1</v>
      </c>
      <c r="K11" s="4">
        <v>779552</v>
      </c>
      <c r="L11" s="4"/>
      <c r="O11" s="4">
        <v>1492456</v>
      </c>
      <c r="P11" s="4"/>
      <c r="T11" s="11">
        <v>13.3</v>
      </c>
      <c r="W11" s="4">
        <v>1316712</v>
      </c>
      <c r="X11" s="4"/>
    </row>
    <row r="12" spans="3:24" ht="15">
      <c r="C12" s="2"/>
      <c r="D12" s="2"/>
      <c r="K12" s="2"/>
      <c r="L12" s="2"/>
      <c r="O12" s="2"/>
      <c r="P12" s="2"/>
      <c r="W12" s="2"/>
      <c r="X12" s="2"/>
    </row>
  </sheetData>
  <sheetProtection selectLockedCells="1" selectUnlockedCells="1"/>
  <mergeCells count="30">
    <mergeCell ref="C3:L3"/>
    <mergeCell ref="O3:X3"/>
    <mergeCell ref="C4:D4"/>
    <mergeCell ref="G4:H4"/>
    <mergeCell ref="K4:L4"/>
    <mergeCell ref="O4:P4"/>
    <mergeCell ref="S4:T4"/>
    <mergeCell ref="W4:X4"/>
    <mergeCell ref="C5:D5"/>
    <mergeCell ref="G5:H5"/>
    <mergeCell ref="K5:L5"/>
    <mergeCell ref="O5:P5"/>
    <mergeCell ref="S5:T5"/>
    <mergeCell ref="W5:X5"/>
    <mergeCell ref="C6:D6"/>
    <mergeCell ref="K6:L6"/>
    <mergeCell ref="O6:P6"/>
    <mergeCell ref="W6:X6"/>
    <mergeCell ref="C10:D10"/>
    <mergeCell ref="K10:L10"/>
    <mergeCell ref="O10:P10"/>
    <mergeCell ref="W10:X10"/>
    <mergeCell ref="C11:D11"/>
    <mergeCell ref="K11:L11"/>
    <mergeCell ref="O11:P11"/>
    <mergeCell ref="W11:X11"/>
    <mergeCell ref="C12:D12"/>
    <mergeCell ref="K12:L12"/>
    <mergeCell ref="O12:P12"/>
    <mergeCell ref="W12:X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3:Q7"/>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5.7109375" style="0" customWidth="1"/>
    <col min="17" max="16384" width="8.7109375" style="0" customWidth="1"/>
  </cols>
  <sheetData>
    <row r="3" spans="3:17" ht="15">
      <c r="C3" s="2" t="s">
        <v>49</v>
      </c>
      <c r="D3" s="2"/>
      <c r="E3" s="2"/>
      <c r="F3" s="2"/>
      <c r="G3" s="2"/>
      <c r="H3" s="2"/>
      <c r="I3" s="2"/>
      <c r="K3" s="2" t="s">
        <v>50</v>
      </c>
      <c r="L3" s="2"/>
      <c r="M3" s="2"/>
      <c r="N3" s="2"/>
      <c r="O3" s="2"/>
      <c r="P3" s="2"/>
      <c r="Q3" s="2"/>
    </row>
    <row r="4" spans="3:17" ht="15">
      <c r="C4" s="2" t="s">
        <v>1</v>
      </c>
      <c r="D4" s="2"/>
      <c r="E4" s="2"/>
      <c r="G4" s="2" t="s">
        <v>3</v>
      </c>
      <c r="H4" s="2"/>
      <c r="I4" s="2"/>
      <c r="K4" s="2" t="s">
        <v>1</v>
      </c>
      <c r="L4" s="2"/>
      <c r="M4" s="2"/>
      <c r="O4" s="2" t="s">
        <v>3</v>
      </c>
      <c r="P4" s="2"/>
      <c r="Q4" s="2"/>
    </row>
    <row r="5" spans="3:17" ht="15">
      <c r="C5" s="2" t="s">
        <v>4</v>
      </c>
      <c r="D5" s="2"/>
      <c r="E5" s="2"/>
      <c r="G5" s="2" t="s">
        <v>5</v>
      </c>
      <c r="H5" s="2"/>
      <c r="I5" s="2"/>
      <c r="K5" s="2" t="s">
        <v>4</v>
      </c>
      <c r="L5" s="2"/>
      <c r="M5" s="2"/>
      <c r="O5" s="2" t="s">
        <v>5</v>
      </c>
      <c r="P5" s="2"/>
      <c r="Q5" s="2"/>
    </row>
    <row r="6" spans="1:16" ht="15">
      <c r="A6" t="s">
        <v>295</v>
      </c>
      <c r="D6" t="s">
        <v>296</v>
      </c>
      <c r="H6" t="s">
        <v>297</v>
      </c>
      <c r="L6" t="s">
        <v>298</v>
      </c>
      <c r="P6" t="s">
        <v>299</v>
      </c>
    </row>
    <row r="7" spans="1:16" ht="15">
      <c r="A7" t="s">
        <v>300</v>
      </c>
      <c r="D7" t="s">
        <v>301</v>
      </c>
      <c r="H7" t="s">
        <v>302</v>
      </c>
      <c r="L7" t="s">
        <v>303</v>
      </c>
      <c r="P7" t="s">
        <v>304</v>
      </c>
    </row>
  </sheetData>
  <sheetProtection selectLockedCells="1" selectUnlockedCells="1"/>
  <mergeCells count="10">
    <mergeCell ref="C3:I3"/>
    <mergeCell ref="K3:Q3"/>
    <mergeCell ref="C4:E4"/>
    <mergeCell ref="G4:I4"/>
    <mergeCell ref="K4:M4"/>
    <mergeCell ref="O4:Q4"/>
    <mergeCell ref="C5:E5"/>
    <mergeCell ref="G5:I5"/>
    <mergeCell ref="K5:M5"/>
    <mergeCell ref="O5:Q5"/>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305</v>
      </c>
      <c r="B2" s="1"/>
      <c r="C2" s="1"/>
      <c r="D2" s="1"/>
      <c r="E2" s="1"/>
      <c r="F2" s="1"/>
    </row>
    <row r="5" spans="3:8" ht="15">
      <c r="C5" s="2" t="s">
        <v>1</v>
      </c>
      <c r="D5" s="2"/>
      <c r="G5" s="2" t="s">
        <v>3</v>
      </c>
      <c r="H5" s="2"/>
    </row>
    <row r="6" spans="3:8" ht="15">
      <c r="C6" s="2" t="s">
        <v>4</v>
      </c>
      <c r="D6" s="2"/>
      <c r="G6" s="2" t="s">
        <v>5</v>
      </c>
      <c r="H6" s="2"/>
    </row>
    <row r="7" spans="1:8" ht="15">
      <c r="A7" t="s">
        <v>306</v>
      </c>
      <c r="C7" s="4">
        <v>57936</v>
      </c>
      <c r="D7" s="4"/>
      <c r="G7" s="4">
        <v>3579</v>
      </c>
      <c r="H7" s="4"/>
    </row>
    <row r="8" spans="1:8" ht="15">
      <c r="A8" t="s">
        <v>307</v>
      </c>
      <c r="D8" s="6">
        <v>-27802</v>
      </c>
      <c r="H8" s="6">
        <v>-23696</v>
      </c>
    </row>
    <row r="9" spans="1:8" ht="15">
      <c r="A9" t="s">
        <v>308</v>
      </c>
      <c r="D9" s="6">
        <v>-33040</v>
      </c>
      <c r="H9" s="5">
        <v>22429</v>
      </c>
    </row>
    <row r="10" spans="3:8" ht="15">
      <c r="C10" s="2"/>
      <c r="D10" s="2"/>
      <c r="G10" s="2"/>
      <c r="H10" s="2"/>
    </row>
    <row r="11" spans="1:8" ht="15">
      <c r="A11" t="s">
        <v>309</v>
      </c>
      <c r="D11" s="6">
        <v>-2906</v>
      </c>
      <c r="H11" s="5">
        <v>2312</v>
      </c>
    </row>
    <row r="12" spans="1:8" ht="15">
      <c r="A12" t="s">
        <v>310</v>
      </c>
      <c r="D12" s="5">
        <v>46215</v>
      </c>
      <c r="H12" s="5">
        <v>25274</v>
      </c>
    </row>
    <row r="13" spans="3:8" ht="15">
      <c r="C13" s="2"/>
      <c r="D13" s="2"/>
      <c r="G13" s="2"/>
      <c r="H13" s="2"/>
    </row>
    <row r="14" spans="1:8" ht="15">
      <c r="A14" t="s">
        <v>311</v>
      </c>
      <c r="C14" s="4">
        <v>43309</v>
      </c>
      <c r="D14" s="4"/>
      <c r="G14" s="4">
        <v>27586</v>
      </c>
      <c r="H14" s="4"/>
    </row>
    <row r="15" spans="3:8" ht="15">
      <c r="C15" s="2"/>
      <c r="D15" s="2"/>
      <c r="G15" s="2"/>
      <c r="H15" s="2"/>
    </row>
  </sheetData>
  <sheetProtection selectLockedCells="1" selectUnlockedCells="1"/>
  <mergeCells count="15">
    <mergeCell ref="A2:F2"/>
    <mergeCell ref="C5:D5"/>
    <mergeCell ref="G5:H5"/>
    <mergeCell ref="C6:D6"/>
    <mergeCell ref="G6:H6"/>
    <mergeCell ref="C7:D7"/>
    <mergeCell ref="G7:H7"/>
    <mergeCell ref="C10:D10"/>
    <mergeCell ref="G10:H10"/>
    <mergeCell ref="C13:D13"/>
    <mergeCell ref="G13:H13"/>
    <mergeCell ref="C14:D14"/>
    <mergeCell ref="G14:H14"/>
    <mergeCell ref="C15:D15"/>
    <mergeCell ref="G15:H15"/>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3:Q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1" width="8.7109375" style="0" customWidth="1"/>
    <col min="12" max="12" width="10.7109375" style="0" customWidth="1"/>
    <col min="13" max="15" width="8.7109375" style="0" customWidth="1"/>
    <col min="16" max="16" width="10.7109375" style="0" customWidth="1"/>
    <col min="17" max="16384" width="8.7109375" style="0" customWidth="1"/>
  </cols>
  <sheetData>
    <row r="3" spans="1:17" ht="15">
      <c r="A3" t="s">
        <v>312</v>
      </c>
      <c r="C3" s="2" t="s">
        <v>313</v>
      </c>
      <c r="D3" s="2"/>
      <c r="E3" s="2"/>
      <c r="G3" s="2" t="s">
        <v>314</v>
      </c>
      <c r="H3" s="2"/>
      <c r="I3" s="2"/>
      <c r="K3" s="2" t="s">
        <v>315</v>
      </c>
      <c r="L3" s="2"/>
      <c r="M3" s="2"/>
      <c r="O3" s="2" t="s">
        <v>316</v>
      </c>
      <c r="P3" s="2"/>
      <c r="Q3" s="2"/>
    </row>
    <row r="4" spans="1:16" ht="15">
      <c r="A4" t="s">
        <v>317</v>
      </c>
      <c r="D4" s="5">
        <v>1367</v>
      </c>
      <c r="G4" s="8">
        <v>65.82</v>
      </c>
      <c r="H4" s="8"/>
      <c r="L4" s="5">
        <v>1367</v>
      </c>
      <c r="P4" s="5">
        <v>1499976</v>
      </c>
    </row>
    <row r="5" ht="15">
      <c r="A5" t="s">
        <v>318</v>
      </c>
    </row>
    <row r="6" ht="15">
      <c r="A6" t="s">
        <v>319</v>
      </c>
    </row>
  </sheetData>
  <sheetProtection selectLockedCells="1" selectUnlockedCells="1"/>
  <mergeCells count="5">
    <mergeCell ref="C3:E3"/>
    <mergeCell ref="G3:I3"/>
    <mergeCell ref="K3:M3"/>
    <mergeCell ref="O3:Q3"/>
    <mergeCell ref="G4:H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3:K16"/>
  <sheetViews>
    <sheetView workbookViewId="0" topLeftCell="A1">
      <selection activeCell="A1" sqref="A1"/>
    </sheetView>
  </sheetViews>
  <sheetFormatPr defaultColWidth="8.00390625" defaultRowHeight="15"/>
  <cols>
    <col min="1" max="1" width="75.8515625" style="0" customWidth="1"/>
    <col min="2" max="2" width="8.7109375" style="0" customWidth="1"/>
    <col min="3" max="3" width="10.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3" spans="3:11" ht="15">
      <c r="C3" t="s">
        <v>320</v>
      </c>
      <c r="E3" s="2" t="s">
        <v>321</v>
      </c>
      <c r="F3" s="2"/>
      <c r="G3" s="2"/>
      <c r="I3" s="2" t="s">
        <v>322</v>
      </c>
      <c r="J3" s="2"/>
      <c r="K3" s="2"/>
    </row>
    <row r="4" spans="3:10" ht="15">
      <c r="C4" s="5">
        <v>16006810</v>
      </c>
      <c r="F4" s="5">
        <v>443603</v>
      </c>
      <c r="J4" s="5">
        <v>6295</v>
      </c>
    </row>
    <row r="6" spans="1:9" ht="15">
      <c r="A6" s="2" t="s">
        <v>323</v>
      </c>
      <c r="B6" s="2"/>
      <c r="C6" s="2"/>
      <c r="D6" s="2"/>
      <c r="E6" s="2"/>
      <c r="F6" s="2"/>
      <c r="G6" s="2"/>
      <c r="H6" s="2"/>
      <c r="I6" s="2"/>
    </row>
    <row r="8" spans="3:6" ht="15">
      <c r="C8" t="s">
        <v>320</v>
      </c>
      <c r="F8" t="s">
        <v>321</v>
      </c>
    </row>
    <row r="9" spans="1:6" ht="15">
      <c r="A9" t="s">
        <v>324</v>
      </c>
      <c r="C9" s="5">
        <v>16091180</v>
      </c>
      <c r="F9" s="5">
        <v>365528</v>
      </c>
    </row>
    <row r="10" ht="15">
      <c r="A10" t="s">
        <v>325</v>
      </c>
    </row>
    <row r="12" spans="1:6" ht="15">
      <c r="A12" t="s">
        <v>326</v>
      </c>
      <c r="C12" s="5">
        <v>16134848</v>
      </c>
      <c r="F12" s="5">
        <v>321860</v>
      </c>
    </row>
    <row r="13" ht="15">
      <c r="A13" t="s">
        <v>327</v>
      </c>
    </row>
    <row r="15" spans="1:6" ht="15">
      <c r="A15" t="s">
        <v>328</v>
      </c>
      <c r="C15" s="5">
        <v>15493226</v>
      </c>
      <c r="F15" s="5">
        <v>963482</v>
      </c>
    </row>
    <row r="16" spans="1:6" ht="15">
      <c r="A16" t="s">
        <v>329</v>
      </c>
      <c r="C16" s="5">
        <v>15574457</v>
      </c>
      <c r="F16" s="5">
        <v>882251</v>
      </c>
    </row>
  </sheetData>
  <sheetProtection selectLockedCells="1" selectUnlockedCells="1"/>
  <mergeCells count="3">
    <mergeCell ref="E3:G3"/>
    <mergeCell ref="I3:K3"/>
    <mergeCell ref="A6:I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C10"/>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100.8515625" style="0" customWidth="1"/>
    <col min="4" max="16384" width="8.7109375" style="0" customWidth="1"/>
  </cols>
  <sheetData>
    <row r="3" spans="1:3" ht="15">
      <c r="A3" t="s">
        <v>330</v>
      </c>
      <c r="C3" t="s">
        <v>331</v>
      </c>
    </row>
    <row r="4" spans="1:3" ht="15">
      <c r="A4" t="s">
        <v>332</v>
      </c>
      <c r="C4" s="7" t="s">
        <v>333</v>
      </c>
    </row>
    <row r="6" spans="1:3" ht="15">
      <c r="A6" t="s">
        <v>334</v>
      </c>
      <c r="C6" s="7" t="s">
        <v>335</v>
      </c>
    </row>
    <row r="8" spans="1:3" ht="15">
      <c r="A8" t="s">
        <v>336</v>
      </c>
      <c r="C8" s="7" t="s">
        <v>337</v>
      </c>
    </row>
    <row r="10" spans="1:3" ht="15">
      <c r="A10" t="s">
        <v>338</v>
      </c>
      <c r="C10" s="7" t="s">
        <v>339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340</v>
      </c>
      <c r="B2" s="1"/>
      <c r="C2" s="1"/>
      <c r="D2" s="1"/>
      <c r="E2" s="1"/>
      <c r="F2" s="1"/>
    </row>
    <row r="4" spans="1:3" ht="15">
      <c r="A4" s="11">
        <v>1</v>
      </c>
      <c r="C4" t="s">
        <v>341</v>
      </c>
    </row>
    <row r="6" spans="1:3" ht="15">
      <c r="A6" s="11">
        <v>2</v>
      </c>
      <c r="C6" s="7" t="s">
        <v>342</v>
      </c>
    </row>
    <row r="8" spans="1:3" ht="15">
      <c r="A8" s="11">
        <v>3</v>
      </c>
      <c r="C8" s="7" t="s">
        <v>343</v>
      </c>
    </row>
    <row r="10" spans="1:3" ht="15">
      <c r="A10" s="11">
        <v>4</v>
      </c>
      <c r="C10" s="7" t="s">
        <v>344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345</v>
      </c>
      <c r="D2" s="7" t="s">
        <v>346</v>
      </c>
    </row>
    <row r="4" spans="2:4" ht="15">
      <c r="B4" t="s">
        <v>347</v>
      </c>
      <c r="D4" s="7" t="s">
        <v>348</v>
      </c>
    </row>
    <row r="6" spans="2:4" ht="15">
      <c r="B6" t="s">
        <v>349</v>
      </c>
      <c r="D6" s="7" t="s">
        <v>350</v>
      </c>
    </row>
    <row r="8" spans="2:4" ht="15">
      <c r="B8" t="s">
        <v>351</v>
      </c>
      <c r="D8" s="7" t="s">
        <v>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P47"/>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1" t="s">
        <v>48</v>
      </c>
      <c r="B2" s="1"/>
      <c r="C2" s="1"/>
      <c r="D2" s="1"/>
      <c r="E2" s="1"/>
      <c r="F2" s="1"/>
    </row>
    <row r="5" spans="3:16" ht="15">
      <c r="C5" s="2" t="s">
        <v>49</v>
      </c>
      <c r="D5" s="2"/>
      <c r="E5" s="2"/>
      <c r="F5" s="2"/>
      <c r="G5" s="2"/>
      <c r="H5" s="2"/>
      <c r="K5" s="2" t="s">
        <v>50</v>
      </c>
      <c r="L5" s="2"/>
      <c r="M5" s="2"/>
      <c r="N5" s="2"/>
      <c r="O5" s="2"/>
      <c r="P5" s="2"/>
    </row>
    <row r="6" spans="3:16" ht="15">
      <c r="C6" s="2" t="s">
        <v>1</v>
      </c>
      <c r="D6" s="2"/>
      <c r="G6" s="2" t="s">
        <v>3</v>
      </c>
      <c r="H6" s="2"/>
      <c r="K6" s="2" t="s">
        <v>1</v>
      </c>
      <c r="L6" s="2"/>
      <c r="O6" s="2" t="s">
        <v>3</v>
      </c>
      <c r="P6" s="2"/>
    </row>
    <row r="7" spans="3:16" ht="15">
      <c r="C7" s="2" t="s">
        <v>4</v>
      </c>
      <c r="D7" s="2"/>
      <c r="G7" s="2" t="s">
        <v>5</v>
      </c>
      <c r="H7" s="2"/>
      <c r="K7" s="2" t="s">
        <v>4</v>
      </c>
      <c r="L7" s="2"/>
      <c r="O7" s="2" t="s">
        <v>5</v>
      </c>
      <c r="P7" s="2"/>
    </row>
    <row r="8" spans="1:16" ht="15">
      <c r="A8" t="s">
        <v>51</v>
      </c>
      <c r="C8" s="4">
        <v>826847</v>
      </c>
      <c r="D8" s="4"/>
      <c r="G8" s="4">
        <v>779552</v>
      </c>
      <c r="H8" s="4"/>
      <c r="K8" s="4">
        <v>1492456</v>
      </c>
      <c r="L8" s="4"/>
      <c r="O8" s="4">
        <v>1316712</v>
      </c>
      <c r="P8" s="4"/>
    </row>
    <row r="10" spans="1:16" ht="15">
      <c r="A10" t="s">
        <v>52</v>
      </c>
      <c r="D10" s="5">
        <v>706429</v>
      </c>
      <c r="H10" s="5">
        <v>678310</v>
      </c>
      <c r="L10" s="5">
        <v>1277727</v>
      </c>
      <c r="P10" s="5">
        <v>1148241</v>
      </c>
    </row>
    <row r="11" spans="3:16" ht="15">
      <c r="C11" s="2"/>
      <c r="D11" s="2"/>
      <c r="G11" s="2"/>
      <c r="H11" s="2"/>
      <c r="K11" s="2"/>
      <c r="L11" s="2"/>
      <c r="O11" s="2"/>
      <c r="P11" s="2"/>
    </row>
    <row r="13" spans="1:16" ht="15">
      <c r="A13" t="s">
        <v>53</v>
      </c>
      <c r="D13" s="5">
        <v>120418</v>
      </c>
      <c r="H13" s="5">
        <v>101242</v>
      </c>
      <c r="L13" s="5">
        <v>214729</v>
      </c>
      <c r="P13" s="5">
        <v>168471</v>
      </c>
    </row>
    <row r="15" spans="1:16" ht="15">
      <c r="A15" s="7" t="s">
        <v>54</v>
      </c>
      <c r="D15" s="5">
        <v>70773</v>
      </c>
      <c r="H15" s="5">
        <v>59505</v>
      </c>
      <c r="L15" s="5">
        <v>135302</v>
      </c>
      <c r="P15" s="5">
        <v>109356</v>
      </c>
    </row>
    <row r="16" spans="3:16" ht="15">
      <c r="C16" s="2"/>
      <c r="D16" s="2"/>
      <c r="G16" s="2"/>
      <c r="H16" s="2"/>
      <c r="K16" s="2"/>
      <c r="L16" s="2"/>
      <c r="O16" s="2"/>
      <c r="P16" s="2"/>
    </row>
    <row r="18" spans="1:16" ht="15">
      <c r="A18" t="s">
        <v>55</v>
      </c>
      <c r="D18" s="5">
        <v>49645</v>
      </c>
      <c r="H18" s="5">
        <v>41737</v>
      </c>
      <c r="L18" s="5">
        <v>79427</v>
      </c>
      <c r="P18" s="5">
        <v>59115</v>
      </c>
    </row>
    <row r="20" ht="15">
      <c r="A20" t="s">
        <v>56</v>
      </c>
    </row>
    <row r="21" spans="1:16" ht="15">
      <c r="A21" t="s">
        <v>57</v>
      </c>
      <c r="D21" s="5">
        <v>3744</v>
      </c>
      <c r="H21" s="5">
        <v>4266</v>
      </c>
      <c r="L21" s="5">
        <v>7543</v>
      </c>
      <c r="P21" s="5">
        <v>8041</v>
      </c>
    </row>
    <row r="22" spans="1:16" ht="15">
      <c r="A22" t="s">
        <v>58</v>
      </c>
      <c r="D22" s="6">
        <v>-352</v>
      </c>
      <c r="H22" s="6">
        <v>-270</v>
      </c>
      <c r="L22" s="6">
        <v>-781</v>
      </c>
      <c r="P22" s="6">
        <v>-419</v>
      </c>
    </row>
    <row r="23" spans="1:16" ht="15">
      <c r="A23" t="s">
        <v>59</v>
      </c>
      <c r="D23" s="6">
        <v>-63</v>
      </c>
      <c r="H23" s="5">
        <v>32</v>
      </c>
      <c r="L23" s="6">
        <v>-63</v>
      </c>
      <c r="P23" s="6">
        <v>-1240</v>
      </c>
    </row>
    <row r="24" spans="3:16" ht="15">
      <c r="C24" s="2"/>
      <c r="D24" s="2"/>
      <c r="G24" s="2"/>
      <c r="H24" s="2"/>
      <c r="K24" s="2"/>
      <c r="L24" s="2"/>
      <c r="O24" s="2"/>
      <c r="P24" s="2"/>
    </row>
    <row r="25" spans="4:16" ht="15">
      <c r="D25" s="5">
        <v>3329</v>
      </c>
      <c r="H25" s="5">
        <v>4028</v>
      </c>
      <c r="L25" s="5">
        <v>6699</v>
      </c>
      <c r="P25" s="5">
        <v>6382</v>
      </c>
    </row>
    <row r="26" spans="3:16" ht="15">
      <c r="C26" s="2"/>
      <c r="D26" s="2"/>
      <c r="G26" s="2"/>
      <c r="H26" s="2"/>
      <c r="K26" s="2"/>
      <c r="L26" s="2"/>
      <c r="O26" s="2"/>
      <c r="P26" s="2"/>
    </row>
    <row r="28" spans="1:16" ht="15">
      <c r="A28" s="7" t="s">
        <v>60</v>
      </c>
      <c r="D28" s="5">
        <v>46316</v>
      </c>
      <c r="H28" s="5">
        <v>37709</v>
      </c>
      <c r="L28" s="5">
        <v>72728</v>
      </c>
      <c r="P28" s="5">
        <v>52733</v>
      </c>
    </row>
    <row r="30" spans="1:16" ht="15">
      <c r="A30" t="s">
        <v>61</v>
      </c>
      <c r="D30" s="5">
        <v>17885</v>
      </c>
      <c r="H30" s="5">
        <v>14237</v>
      </c>
      <c r="L30" s="5">
        <v>27641</v>
      </c>
      <c r="P30" s="5">
        <v>19996</v>
      </c>
    </row>
    <row r="31" spans="3:16" ht="15">
      <c r="C31" s="2"/>
      <c r="D31" s="2"/>
      <c r="G31" s="2"/>
      <c r="H31" s="2"/>
      <c r="K31" s="2"/>
      <c r="L31" s="2"/>
      <c r="O31" s="2"/>
      <c r="P31" s="2"/>
    </row>
    <row r="33" spans="1:16" ht="15">
      <c r="A33" t="s">
        <v>62</v>
      </c>
      <c r="D33" s="5">
        <v>28431</v>
      </c>
      <c r="H33" s="5">
        <v>23472</v>
      </c>
      <c r="L33" s="5">
        <v>45087</v>
      </c>
      <c r="P33" s="5">
        <v>32737</v>
      </c>
    </row>
    <row r="35" spans="1:16" ht="15">
      <c r="A35" t="s">
        <v>33</v>
      </c>
      <c r="D35" s="6">
        <v>-1117</v>
      </c>
      <c r="H35" s="6">
        <v>-682</v>
      </c>
      <c r="L35" s="6">
        <v>-1907</v>
      </c>
      <c r="P35" s="6">
        <v>-718</v>
      </c>
    </row>
    <row r="36" spans="3:16" ht="15">
      <c r="C36" s="2"/>
      <c r="D36" s="2"/>
      <c r="G36" s="2"/>
      <c r="H36" s="2"/>
      <c r="K36" s="2"/>
      <c r="L36" s="2"/>
      <c r="O36" s="2"/>
      <c r="P36" s="2"/>
    </row>
    <row r="38" spans="1:16" ht="15">
      <c r="A38" t="s">
        <v>63</v>
      </c>
      <c r="C38" s="4">
        <v>27314</v>
      </c>
      <c r="D38" s="4"/>
      <c r="G38" s="4">
        <v>22790</v>
      </c>
      <c r="H38" s="4"/>
      <c r="K38" s="4">
        <v>43180</v>
      </c>
      <c r="L38" s="4"/>
      <c r="O38" s="4">
        <v>32019</v>
      </c>
      <c r="P38" s="4"/>
    </row>
    <row r="39" spans="3:16" ht="15">
      <c r="C39" s="2"/>
      <c r="D39" s="2"/>
      <c r="G39" s="2"/>
      <c r="H39" s="2"/>
      <c r="K39" s="2"/>
      <c r="L39" s="2"/>
      <c r="O39" s="2"/>
      <c r="P39" s="2"/>
    </row>
    <row r="41" spans="1:16" ht="15">
      <c r="A41" t="s">
        <v>64</v>
      </c>
      <c r="C41" s="8">
        <v>1.45</v>
      </c>
      <c r="D41" s="8"/>
      <c r="G41" s="8">
        <v>1.24</v>
      </c>
      <c r="H41" s="8"/>
      <c r="K41" s="8">
        <v>2.31</v>
      </c>
      <c r="L41" s="8"/>
      <c r="O41" s="8">
        <v>1.75</v>
      </c>
      <c r="P41" s="8"/>
    </row>
    <row r="43" spans="1:16" ht="15">
      <c r="A43" t="s">
        <v>65</v>
      </c>
      <c r="C43" s="8">
        <v>1.41</v>
      </c>
      <c r="D43" s="8"/>
      <c r="G43" s="8">
        <v>1.2</v>
      </c>
      <c r="H43" s="8"/>
      <c r="K43" s="8">
        <v>2.23</v>
      </c>
      <c r="L43" s="8"/>
      <c r="O43" s="8">
        <v>1.69</v>
      </c>
      <c r="P43" s="8"/>
    </row>
    <row r="45" spans="1:16" ht="15">
      <c r="A45" t="s">
        <v>66</v>
      </c>
      <c r="D45" s="5">
        <v>18851</v>
      </c>
      <c r="H45" s="5">
        <v>18323</v>
      </c>
      <c r="L45" s="5">
        <v>18729</v>
      </c>
      <c r="P45" s="5">
        <v>18255</v>
      </c>
    </row>
    <row r="47" spans="1:16" ht="15">
      <c r="A47" s="7" t="s">
        <v>67</v>
      </c>
      <c r="D47" s="5">
        <v>19432</v>
      </c>
      <c r="H47" s="5">
        <v>18984</v>
      </c>
      <c r="L47" s="5">
        <v>19355</v>
      </c>
      <c r="P47" s="5">
        <v>18978</v>
      </c>
    </row>
  </sheetData>
  <sheetProtection selectLockedCells="1" selectUnlockedCells="1"/>
  <mergeCells count="55">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11:D11"/>
    <mergeCell ref="G11:H11"/>
    <mergeCell ref="K11:L11"/>
    <mergeCell ref="O11:P11"/>
    <mergeCell ref="C16:D16"/>
    <mergeCell ref="G16:H16"/>
    <mergeCell ref="K16:L16"/>
    <mergeCell ref="O16:P16"/>
    <mergeCell ref="C24:D24"/>
    <mergeCell ref="G24:H24"/>
    <mergeCell ref="K24:L24"/>
    <mergeCell ref="O24:P24"/>
    <mergeCell ref="C26:D26"/>
    <mergeCell ref="G26:H26"/>
    <mergeCell ref="K26:L26"/>
    <mergeCell ref="O26:P26"/>
    <mergeCell ref="C31:D31"/>
    <mergeCell ref="G31:H31"/>
    <mergeCell ref="K31:L31"/>
    <mergeCell ref="O31:P31"/>
    <mergeCell ref="C36:D36"/>
    <mergeCell ref="G36:H36"/>
    <mergeCell ref="K36:L36"/>
    <mergeCell ref="O36:P36"/>
    <mergeCell ref="C38:D38"/>
    <mergeCell ref="G38:H38"/>
    <mergeCell ref="K38:L38"/>
    <mergeCell ref="O38:P38"/>
    <mergeCell ref="C39:D39"/>
    <mergeCell ref="G39:H39"/>
    <mergeCell ref="K39:L39"/>
    <mergeCell ref="O39:P39"/>
    <mergeCell ref="C41:D41"/>
    <mergeCell ref="G41:H41"/>
    <mergeCell ref="K41:L41"/>
    <mergeCell ref="O41:P41"/>
    <mergeCell ref="C43:D43"/>
    <mergeCell ref="G43:H43"/>
    <mergeCell ref="K43:L43"/>
    <mergeCell ref="O43:P4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345</v>
      </c>
      <c r="D2" s="7" t="s">
        <v>353</v>
      </c>
    </row>
    <row r="4" spans="2:4" ht="15">
      <c r="B4" t="s">
        <v>347</v>
      </c>
      <c r="D4" s="7" t="s">
        <v>354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9.7109375" style="0" customWidth="1"/>
    <col min="2" max="4" width="8.7109375" style="0" customWidth="1"/>
    <col min="5" max="5" width="23.7109375" style="0" customWidth="1"/>
    <col min="6" max="16384" width="8.7109375" style="0" customWidth="1"/>
  </cols>
  <sheetData>
    <row r="3" spans="1:5" ht="15">
      <c r="A3" t="s">
        <v>355</v>
      </c>
      <c r="E3" t="s">
        <v>356</v>
      </c>
    </row>
    <row r="5" ht="15">
      <c r="E5" t="s">
        <v>357</v>
      </c>
    </row>
    <row r="6" ht="15">
      <c r="E6" t="s">
        <v>358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6" ht="15" customHeight="1">
      <c r="A2" s="1" t="s">
        <v>340</v>
      </c>
      <c r="B2" s="1"/>
      <c r="C2" s="1"/>
      <c r="D2" s="1"/>
      <c r="E2" s="1"/>
      <c r="F2" s="1"/>
    </row>
    <row r="4" spans="1:3" ht="15">
      <c r="A4" s="11">
        <v>1</v>
      </c>
      <c r="C4" t="s">
        <v>341</v>
      </c>
    </row>
    <row r="6" spans="1:3" ht="15">
      <c r="A6" s="11">
        <v>2</v>
      </c>
      <c r="C6" s="7" t="s">
        <v>342</v>
      </c>
    </row>
    <row r="8" spans="1:3" ht="15">
      <c r="A8" s="11">
        <v>3</v>
      </c>
      <c r="C8" s="7" t="s">
        <v>343</v>
      </c>
    </row>
    <row r="10" spans="1:3" ht="15">
      <c r="A10" s="11">
        <v>4</v>
      </c>
      <c r="C10" s="7" t="s">
        <v>344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B2:D8"/>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345</v>
      </c>
      <c r="D2" s="7" t="s">
        <v>346</v>
      </c>
    </row>
    <row r="4" spans="2:4" ht="15">
      <c r="B4" t="s">
        <v>347</v>
      </c>
      <c r="D4" s="7" t="s">
        <v>348</v>
      </c>
    </row>
    <row r="6" spans="2:4" ht="15">
      <c r="B6" t="s">
        <v>349</v>
      </c>
      <c r="D6" s="7" t="s">
        <v>350</v>
      </c>
    </row>
    <row r="8" spans="2:4" ht="15">
      <c r="B8" t="s">
        <v>351</v>
      </c>
      <c r="D8" s="7" t="s">
        <v>352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8.00390625" defaultRowHeight="15"/>
  <cols>
    <col min="1" max="1" width="8.7109375" style="0" customWidth="1"/>
    <col min="2" max="2" width="2.7109375" style="0" customWidth="1"/>
    <col min="3" max="3" width="8.7109375" style="0" customWidth="1"/>
    <col min="4" max="4" width="100.8515625" style="0" customWidth="1"/>
    <col min="5" max="16384" width="8.7109375" style="0" customWidth="1"/>
  </cols>
  <sheetData>
    <row r="2" spans="2:4" ht="15">
      <c r="B2" t="s">
        <v>345</v>
      </c>
      <c r="D2" s="7" t="s">
        <v>353</v>
      </c>
    </row>
    <row r="4" spans="2:4" ht="15">
      <c r="B4" t="s">
        <v>347</v>
      </c>
      <c r="D4" s="7" t="s">
        <v>354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E6"/>
  <sheetViews>
    <sheetView workbookViewId="0" topLeftCell="A1">
      <selection activeCell="A1" sqref="A1"/>
    </sheetView>
  </sheetViews>
  <sheetFormatPr defaultColWidth="8.00390625" defaultRowHeight="15"/>
  <cols>
    <col min="1" max="1" width="19.7109375" style="0" customWidth="1"/>
    <col min="2" max="4" width="8.7109375" style="0" customWidth="1"/>
    <col min="5" max="5" width="23.7109375" style="0" customWidth="1"/>
    <col min="6" max="16384" width="8.7109375" style="0" customWidth="1"/>
  </cols>
  <sheetData>
    <row r="3" spans="1:5" ht="15">
      <c r="A3" t="s">
        <v>355</v>
      </c>
      <c r="E3" t="s">
        <v>359</v>
      </c>
    </row>
    <row r="5" ht="15">
      <c r="E5" t="s">
        <v>360</v>
      </c>
    </row>
    <row r="6" ht="15">
      <c r="E6" t="s">
        <v>361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3" spans="3:5" ht="15">
      <c r="C3" s="2" t="s">
        <v>362</v>
      </c>
      <c r="D3" s="2"/>
      <c r="E3" s="2"/>
    </row>
    <row r="5" spans="1:5" ht="15">
      <c r="A5" t="s">
        <v>355</v>
      </c>
      <c r="C5" t="s">
        <v>363</v>
      </c>
      <c r="E5" t="s">
        <v>356</v>
      </c>
    </row>
    <row r="7" ht="15">
      <c r="E7" t="s">
        <v>357</v>
      </c>
    </row>
    <row r="8" spans="3:5" ht="15">
      <c r="C8" t="s">
        <v>364</v>
      </c>
      <c r="E8" t="s">
        <v>358</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3:E8"/>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4.7109375" style="0" customWidth="1"/>
    <col min="4" max="4" width="8.7109375" style="0" customWidth="1"/>
    <col min="5" max="5" width="23.7109375" style="0" customWidth="1"/>
    <col min="6" max="16384" width="8.7109375" style="0" customWidth="1"/>
  </cols>
  <sheetData>
    <row r="3" spans="3:5" ht="15">
      <c r="C3" s="2" t="s">
        <v>362</v>
      </c>
      <c r="D3" s="2"/>
      <c r="E3" s="2"/>
    </row>
    <row r="5" spans="1:5" ht="15">
      <c r="A5" s="7" t="s">
        <v>365</v>
      </c>
      <c r="C5" t="s">
        <v>363</v>
      </c>
      <c r="E5" t="s">
        <v>359</v>
      </c>
    </row>
    <row r="7" ht="15">
      <c r="E7" t="s">
        <v>360</v>
      </c>
    </row>
    <row r="8" spans="3:5" ht="15">
      <c r="C8" t="s">
        <v>364</v>
      </c>
      <c r="E8" t="s">
        <v>361</v>
      </c>
    </row>
  </sheetData>
  <sheetProtection selectLockedCells="1" selectUnlockedCells="1"/>
  <mergeCells count="1">
    <mergeCell ref="C3:E3"/>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AF25"/>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ustomHeight="1">
      <c r="A2" s="1" t="s">
        <v>68</v>
      </c>
      <c r="B2" s="1"/>
      <c r="C2" s="1"/>
      <c r="D2" s="1"/>
      <c r="E2" s="1"/>
      <c r="F2" s="1"/>
    </row>
    <row r="5" spans="15:32" ht="15">
      <c r="O5" s="2" t="s">
        <v>69</v>
      </c>
      <c r="P5" s="2"/>
      <c r="W5" s="2"/>
      <c r="X5" s="2"/>
      <c r="AA5" s="2"/>
      <c r="AB5" s="2"/>
      <c r="AE5" s="2"/>
      <c r="AF5" s="2"/>
    </row>
    <row r="6" spans="11:32" ht="15">
      <c r="K6" s="2" t="s">
        <v>69</v>
      </c>
      <c r="L6" s="2"/>
      <c r="O6" s="2" t="s">
        <v>70</v>
      </c>
      <c r="P6" s="2"/>
      <c r="W6" s="2" t="s">
        <v>71</v>
      </c>
      <c r="X6" s="2"/>
      <c r="AA6" s="2"/>
      <c r="AB6" s="2"/>
      <c r="AE6" s="2"/>
      <c r="AF6" s="2"/>
    </row>
    <row r="7" spans="7:32" ht="15">
      <c r="G7" s="2" t="s">
        <v>72</v>
      </c>
      <c r="H7" s="2"/>
      <c r="K7" s="2" t="s">
        <v>73</v>
      </c>
      <c r="L7" s="2"/>
      <c r="O7" s="2" t="s">
        <v>74</v>
      </c>
      <c r="P7" s="2"/>
      <c r="W7" s="2" t="s">
        <v>28</v>
      </c>
      <c r="X7" s="2"/>
      <c r="AA7" s="2" t="s">
        <v>75</v>
      </c>
      <c r="AB7" s="2"/>
      <c r="AE7" s="2"/>
      <c r="AF7" s="2"/>
    </row>
    <row r="8" spans="3:32" ht="15">
      <c r="C8" s="2" t="s">
        <v>76</v>
      </c>
      <c r="D8" s="2"/>
      <c r="G8" s="2" t="s">
        <v>77</v>
      </c>
      <c r="H8" s="2"/>
      <c r="K8" s="2" t="s">
        <v>70</v>
      </c>
      <c r="L8" s="2"/>
      <c r="O8" s="2" t="s">
        <v>78</v>
      </c>
      <c r="P8" s="2"/>
      <c r="S8" s="2" t="s">
        <v>79</v>
      </c>
      <c r="T8" s="2"/>
      <c r="W8" s="2" t="s">
        <v>80</v>
      </c>
      <c r="X8" s="2"/>
      <c r="AA8" s="2" t="s">
        <v>81</v>
      </c>
      <c r="AB8" s="2"/>
      <c r="AE8" s="2"/>
      <c r="AF8" s="2"/>
    </row>
    <row r="9" spans="3:32" ht="15">
      <c r="C9" s="2" t="s">
        <v>73</v>
      </c>
      <c r="D9" s="2"/>
      <c r="G9" s="2" t="s">
        <v>82</v>
      </c>
      <c r="H9" s="2"/>
      <c r="K9" s="2" t="s">
        <v>74</v>
      </c>
      <c r="L9" s="2"/>
      <c r="O9" s="2" t="s">
        <v>83</v>
      </c>
      <c r="P9" s="2"/>
      <c r="S9" s="2" t="s">
        <v>84</v>
      </c>
      <c r="T9" s="2"/>
      <c r="W9" s="2" t="s">
        <v>84</v>
      </c>
      <c r="X9" s="2"/>
      <c r="AA9" s="2" t="s">
        <v>85</v>
      </c>
      <c r="AB9" s="2"/>
      <c r="AE9" s="2" t="s">
        <v>86</v>
      </c>
      <c r="AF9" s="2"/>
    </row>
    <row r="10" spans="1:32" ht="15">
      <c r="A10" s="3" t="s">
        <v>87</v>
      </c>
      <c r="C10" s="9">
        <v>18002</v>
      </c>
      <c r="D10" s="9"/>
      <c r="G10" s="9">
        <v>89269</v>
      </c>
      <c r="H10" s="9"/>
      <c r="K10" s="9">
        <v>3423</v>
      </c>
      <c r="L10" s="9"/>
      <c r="P10" s="3" t="s">
        <v>88</v>
      </c>
      <c r="Q10" s="3"/>
      <c r="S10" s="9">
        <v>247427</v>
      </c>
      <c r="T10" s="9"/>
      <c r="W10" s="9">
        <v>1525</v>
      </c>
      <c r="X10" s="9"/>
      <c r="AB10" s="3" t="s">
        <v>89</v>
      </c>
      <c r="AC10" s="3"/>
      <c r="AE10" s="9">
        <v>356769</v>
      </c>
      <c r="AF10" s="9"/>
    </row>
    <row r="11" ht="15">
      <c r="A11" t="s">
        <v>90</v>
      </c>
    </row>
    <row r="12" spans="1:20" ht="15">
      <c r="A12" t="s">
        <v>91</v>
      </c>
      <c r="T12" s="5">
        <v>32019</v>
      </c>
    </row>
    <row r="13" spans="1:24" ht="15">
      <c r="A13" s="7" t="s">
        <v>92</v>
      </c>
      <c r="X13" s="5">
        <v>97</v>
      </c>
    </row>
    <row r="14" spans="1:32" ht="15">
      <c r="A14" s="3" t="s">
        <v>93</v>
      </c>
      <c r="AF14" s="5">
        <v>32116</v>
      </c>
    </row>
    <row r="15" spans="1:32" ht="15">
      <c r="A15" t="s">
        <v>94</v>
      </c>
      <c r="T15" s="6">
        <v>-910</v>
      </c>
      <c r="AF15" s="6">
        <v>-910</v>
      </c>
    </row>
    <row r="16" spans="1:32" ht="15">
      <c r="A16" s="7" t="s">
        <v>95</v>
      </c>
      <c r="D16" s="5">
        <v>315</v>
      </c>
      <c r="H16" s="5">
        <v>3182</v>
      </c>
      <c r="AF16" s="5">
        <v>3497</v>
      </c>
    </row>
    <row r="17" spans="1:32" ht="15">
      <c r="A17" s="7" t="s">
        <v>96</v>
      </c>
      <c r="D17" s="5">
        <v>3</v>
      </c>
      <c r="H17" s="5">
        <v>130</v>
      </c>
      <c r="AF17" s="5">
        <v>133</v>
      </c>
    </row>
    <row r="18" spans="1:32" ht="15">
      <c r="A18" s="7" t="s">
        <v>97</v>
      </c>
      <c r="D18" s="5">
        <v>21</v>
      </c>
      <c r="H18" s="5">
        <v>765</v>
      </c>
      <c r="L18" s="6">
        <v>-30</v>
      </c>
      <c r="P18" s="6">
        <v>-756</v>
      </c>
      <c r="AF18" s="5">
        <v>0</v>
      </c>
    </row>
    <row r="19" spans="1:32" ht="15">
      <c r="A19" s="7" t="s">
        <v>98</v>
      </c>
      <c r="D19" s="6">
        <v>-57</v>
      </c>
      <c r="H19" s="6">
        <v>-2137</v>
      </c>
      <c r="AF19" s="6">
        <v>-2194</v>
      </c>
    </row>
    <row r="20" spans="1:32" ht="15">
      <c r="A20" s="7" t="s">
        <v>99</v>
      </c>
      <c r="H20" s="5">
        <v>921</v>
      </c>
      <c r="AF20" s="5">
        <v>921</v>
      </c>
    </row>
    <row r="21" spans="1:32" ht="15">
      <c r="A21" s="7" t="s">
        <v>100</v>
      </c>
      <c r="L21" s="5">
        <v>864</v>
      </c>
      <c r="AF21" s="5">
        <v>864</v>
      </c>
    </row>
    <row r="22" spans="1:32" ht="15">
      <c r="A22" s="7" t="s">
        <v>101</v>
      </c>
      <c r="D22" s="5">
        <v>2</v>
      </c>
      <c r="H22" s="5">
        <v>60</v>
      </c>
      <c r="AB22" s="6">
        <v>-62</v>
      </c>
      <c r="AF22" s="5">
        <v>0</v>
      </c>
    </row>
    <row r="23" spans="1:32" ht="15">
      <c r="A23" s="7" t="s">
        <v>102</v>
      </c>
      <c r="AB23" s="5">
        <v>177</v>
      </c>
      <c r="AF23" s="5">
        <v>177</v>
      </c>
    </row>
    <row r="24" spans="3:32" ht="15">
      <c r="C24" s="2"/>
      <c r="D24" s="2"/>
      <c r="G24" s="2"/>
      <c r="H24" s="2"/>
      <c r="K24" s="2"/>
      <c r="L24" s="2"/>
      <c r="O24" s="2"/>
      <c r="P24" s="2"/>
      <c r="S24" s="2"/>
      <c r="T24" s="2"/>
      <c r="W24" s="2"/>
      <c r="X24" s="2"/>
      <c r="AA24" s="2"/>
      <c r="AB24" s="2"/>
      <c r="AE24" s="2"/>
      <c r="AF24" s="2"/>
    </row>
    <row r="25" spans="1:32" ht="15">
      <c r="A25" s="3" t="s">
        <v>103</v>
      </c>
      <c r="C25" s="9">
        <v>18286</v>
      </c>
      <c r="D25" s="9"/>
      <c r="G25" s="9">
        <v>92190</v>
      </c>
      <c r="H25" s="9"/>
      <c r="K25" s="9">
        <v>4257</v>
      </c>
      <c r="L25" s="9"/>
      <c r="P25" s="3" t="s">
        <v>104</v>
      </c>
      <c r="Q25" s="3"/>
      <c r="S25" s="9">
        <v>278536</v>
      </c>
      <c r="T25" s="9"/>
      <c r="W25" s="9">
        <v>1622</v>
      </c>
      <c r="X25" s="9"/>
      <c r="AB25" s="3" t="s">
        <v>105</v>
      </c>
      <c r="AC25" s="3"/>
      <c r="AE25" s="9">
        <v>391373</v>
      </c>
      <c r="AF25" s="9"/>
    </row>
  </sheetData>
  <sheetProtection selectLockedCells="1" selectUnlockedCells="1"/>
  <mergeCells count="52">
    <mergeCell ref="A2:F2"/>
    <mergeCell ref="O5:P5"/>
    <mergeCell ref="W5:X5"/>
    <mergeCell ref="AA5:AB5"/>
    <mergeCell ref="AE5:AF5"/>
    <mergeCell ref="K6:L6"/>
    <mergeCell ref="O6:P6"/>
    <mergeCell ref="W6:X6"/>
    <mergeCell ref="AA6:AB6"/>
    <mergeCell ref="AE6:AF6"/>
    <mergeCell ref="G7:H7"/>
    <mergeCell ref="K7:L7"/>
    <mergeCell ref="O7:P7"/>
    <mergeCell ref="W7:X7"/>
    <mergeCell ref="AA7:AB7"/>
    <mergeCell ref="AE7:AF7"/>
    <mergeCell ref="C8:D8"/>
    <mergeCell ref="G8:H8"/>
    <mergeCell ref="K8:L8"/>
    <mergeCell ref="O8:P8"/>
    <mergeCell ref="S8:T8"/>
    <mergeCell ref="W8:X8"/>
    <mergeCell ref="AA8:AB8"/>
    <mergeCell ref="AE8:AF8"/>
    <mergeCell ref="C9:D9"/>
    <mergeCell ref="G9:H9"/>
    <mergeCell ref="K9:L9"/>
    <mergeCell ref="O9:P9"/>
    <mergeCell ref="S9:T9"/>
    <mergeCell ref="W9:X9"/>
    <mergeCell ref="AA9:AB9"/>
    <mergeCell ref="AE9:AF9"/>
    <mergeCell ref="C10:D10"/>
    <mergeCell ref="G10:H10"/>
    <mergeCell ref="K10:L10"/>
    <mergeCell ref="S10:T10"/>
    <mergeCell ref="W10:X10"/>
    <mergeCell ref="AE10:AF10"/>
    <mergeCell ref="C24:D24"/>
    <mergeCell ref="G24:H24"/>
    <mergeCell ref="K24:L24"/>
    <mergeCell ref="O24:P24"/>
    <mergeCell ref="S24:T24"/>
    <mergeCell ref="W24:X24"/>
    <mergeCell ref="AA24:AB24"/>
    <mergeCell ref="AE24:AF24"/>
    <mergeCell ref="C25:D25"/>
    <mergeCell ref="G25:H25"/>
    <mergeCell ref="K25:L25"/>
    <mergeCell ref="S25:T25"/>
    <mergeCell ref="W25:X25"/>
    <mergeCell ref="AE25:AF2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3:AF25"/>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3" spans="15:32" ht="15">
      <c r="O3" s="2" t="s">
        <v>69</v>
      </c>
      <c r="P3" s="2"/>
      <c r="W3" s="2"/>
      <c r="X3" s="2"/>
      <c r="AA3" s="2"/>
      <c r="AB3" s="2"/>
      <c r="AE3" s="2"/>
      <c r="AF3" s="2"/>
    </row>
    <row r="4" spans="11:32" ht="15">
      <c r="K4" s="2" t="s">
        <v>69</v>
      </c>
      <c r="L4" s="2"/>
      <c r="O4" s="2" t="s">
        <v>70</v>
      </c>
      <c r="P4" s="2"/>
      <c r="W4" s="2" t="s">
        <v>71</v>
      </c>
      <c r="X4" s="2"/>
      <c r="AA4" s="2"/>
      <c r="AB4" s="2"/>
      <c r="AE4" s="2"/>
      <c r="AF4" s="2"/>
    </row>
    <row r="5" spans="7:32" ht="15">
      <c r="G5" s="2" t="s">
        <v>72</v>
      </c>
      <c r="H5" s="2"/>
      <c r="K5" s="2" t="s">
        <v>73</v>
      </c>
      <c r="L5" s="2"/>
      <c r="O5" s="2" t="s">
        <v>74</v>
      </c>
      <c r="P5" s="2"/>
      <c r="W5" s="2" t="s">
        <v>28</v>
      </c>
      <c r="X5" s="2"/>
      <c r="AA5" s="2" t="s">
        <v>75</v>
      </c>
      <c r="AB5" s="2"/>
      <c r="AE5" s="2"/>
      <c r="AF5" s="2"/>
    </row>
    <row r="6" spans="3:32" ht="15">
      <c r="C6" s="2" t="s">
        <v>76</v>
      </c>
      <c r="D6" s="2"/>
      <c r="G6" s="2" t="s">
        <v>77</v>
      </c>
      <c r="H6" s="2"/>
      <c r="K6" s="2" t="s">
        <v>70</v>
      </c>
      <c r="L6" s="2"/>
      <c r="O6" s="2" t="s">
        <v>78</v>
      </c>
      <c r="P6" s="2"/>
      <c r="S6" s="2" t="s">
        <v>79</v>
      </c>
      <c r="T6" s="2"/>
      <c r="W6" s="2" t="s">
        <v>80</v>
      </c>
      <c r="X6" s="2"/>
      <c r="AA6" s="2" t="s">
        <v>81</v>
      </c>
      <c r="AB6" s="2"/>
      <c r="AE6" s="2"/>
      <c r="AF6" s="2"/>
    </row>
    <row r="7" spans="3:32" ht="15">
      <c r="C7" s="2" t="s">
        <v>73</v>
      </c>
      <c r="D7" s="2"/>
      <c r="G7" s="2" t="s">
        <v>82</v>
      </c>
      <c r="H7" s="2"/>
      <c r="K7" s="2" t="s">
        <v>74</v>
      </c>
      <c r="L7" s="2"/>
      <c r="O7" s="2" t="s">
        <v>83</v>
      </c>
      <c r="P7" s="2"/>
      <c r="S7" s="2" t="s">
        <v>84</v>
      </c>
      <c r="T7" s="2"/>
      <c r="W7" s="2" t="s">
        <v>84</v>
      </c>
      <c r="X7" s="2"/>
      <c r="AA7" s="2" t="s">
        <v>85</v>
      </c>
      <c r="AB7" s="2"/>
      <c r="AE7" s="2" t="s">
        <v>86</v>
      </c>
      <c r="AF7" s="2"/>
    </row>
    <row r="8" spans="1:32" ht="15">
      <c r="A8" s="3" t="s">
        <v>106</v>
      </c>
      <c r="C8" s="9">
        <v>18403</v>
      </c>
      <c r="D8" s="9"/>
      <c r="G8" s="9">
        <v>97372</v>
      </c>
      <c r="H8" s="9"/>
      <c r="K8" s="9">
        <v>4212</v>
      </c>
      <c r="L8" s="9"/>
      <c r="P8" s="3" t="s">
        <v>107</v>
      </c>
      <c r="Q8" s="3"/>
      <c r="S8" s="9">
        <v>312878</v>
      </c>
      <c r="T8" s="9"/>
      <c r="W8" s="9">
        <v>2408</v>
      </c>
      <c r="X8" s="9"/>
      <c r="AB8" s="3" t="s">
        <v>108</v>
      </c>
      <c r="AC8" s="3"/>
      <c r="AE8" s="9">
        <v>431852</v>
      </c>
      <c r="AF8" s="9"/>
    </row>
    <row r="9" ht="15">
      <c r="A9" t="s">
        <v>90</v>
      </c>
    </row>
    <row r="10" spans="1:20" ht="15">
      <c r="A10" t="s">
        <v>91</v>
      </c>
      <c r="T10" s="5">
        <v>43180</v>
      </c>
    </row>
    <row r="11" spans="1:24" ht="15">
      <c r="A11" s="7" t="s">
        <v>92</v>
      </c>
      <c r="X11" s="5">
        <v>185</v>
      </c>
    </row>
    <row r="12" spans="1:32" ht="15">
      <c r="A12" s="3" t="s">
        <v>93</v>
      </c>
      <c r="AF12" s="5">
        <v>43365</v>
      </c>
    </row>
    <row r="13" spans="1:32" ht="15">
      <c r="A13" t="s">
        <v>109</v>
      </c>
      <c r="T13" s="6">
        <v>-1035</v>
      </c>
      <c r="AF13" s="6">
        <v>-1035</v>
      </c>
    </row>
    <row r="14" spans="1:32" ht="39.75" customHeight="1">
      <c r="A14" s="7" t="s">
        <v>110</v>
      </c>
      <c r="H14" s="5">
        <v>2095</v>
      </c>
      <c r="L14" s="6">
        <v>-4212</v>
      </c>
      <c r="P14" s="5">
        <v>2117</v>
      </c>
      <c r="AF14" s="5">
        <v>0</v>
      </c>
    </row>
    <row r="15" spans="1:32" ht="15">
      <c r="A15" s="7" t="s">
        <v>111</v>
      </c>
      <c r="D15" s="5">
        <v>327</v>
      </c>
      <c r="H15" s="5">
        <v>5151</v>
      </c>
      <c r="AF15" s="5">
        <v>5478</v>
      </c>
    </row>
    <row r="16" spans="1:32" ht="15">
      <c r="A16" s="7" t="s">
        <v>112</v>
      </c>
      <c r="D16" s="5">
        <v>3</v>
      </c>
      <c r="H16" s="5">
        <v>173</v>
      </c>
      <c r="AF16" s="5">
        <v>176</v>
      </c>
    </row>
    <row r="17" spans="1:32" ht="15">
      <c r="A17" s="7" t="s">
        <v>113</v>
      </c>
      <c r="D17" s="5">
        <v>101</v>
      </c>
      <c r="H17" s="6">
        <v>-101</v>
      </c>
      <c r="AF17" s="5">
        <v>0</v>
      </c>
    </row>
    <row r="18" spans="1:32" ht="15">
      <c r="A18" s="7" t="s">
        <v>114</v>
      </c>
      <c r="D18" s="6">
        <v>-1</v>
      </c>
      <c r="H18" s="6">
        <v>-89</v>
      </c>
      <c r="AF18" s="6">
        <v>-90</v>
      </c>
    </row>
    <row r="19" spans="1:32" ht="15">
      <c r="A19" s="7" t="s">
        <v>99</v>
      </c>
      <c r="H19" s="5">
        <v>4247</v>
      </c>
      <c r="AF19" s="5">
        <v>4247</v>
      </c>
    </row>
    <row r="20" spans="1:32" ht="15">
      <c r="A20" s="7" t="s">
        <v>115</v>
      </c>
      <c r="H20" s="5">
        <v>522</v>
      </c>
      <c r="AF20" s="5">
        <v>522</v>
      </c>
    </row>
    <row r="21" spans="1:32" ht="15">
      <c r="A21" s="7" t="s">
        <v>100</v>
      </c>
      <c r="H21" s="5">
        <v>2917</v>
      </c>
      <c r="AF21" s="5">
        <v>2917</v>
      </c>
    </row>
    <row r="22" spans="1:32" ht="15">
      <c r="A22" s="7" t="s">
        <v>116</v>
      </c>
      <c r="D22" s="5">
        <v>3</v>
      </c>
      <c r="H22" s="5">
        <v>201</v>
      </c>
      <c r="AB22" s="6">
        <v>-204</v>
      </c>
      <c r="AF22" s="5">
        <v>0</v>
      </c>
    </row>
    <row r="23" spans="1:32" ht="15">
      <c r="A23" s="7" t="s">
        <v>102</v>
      </c>
      <c r="AB23" s="5">
        <v>242</v>
      </c>
      <c r="AF23" s="5">
        <v>242</v>
      </c>
    </row>
    <row r="24" spans="3:32" ht="15">
      <c r="C24" s="2"/>
      <c r="D24" s="2"/>
      <c r="G24" s="2"/>
      <c r="H24" s="2"/>
      <c r="K24" s="2"/>
      <c r="L24" s="2"/>
      <c r="O24" s="2"/>
      <c r="P24" s="2"/>
      <c r="S24" s="2"/>
      <c r="T24" s="2"/>
      <c r="W24" s="2"/>
      <c r="X24" s="2"/>
      <c r="AA24" s="2"/>
      <c r="AB24" s="2"/>
      <c r="AE24" s="2"/>
      <c r="AF24" s="2"/>
    </row>
    <row r="25" spans="1:32" ht="15">
      <c r="A25" s="3" t="s">
        <v>117</v>
      </c>
      <c r="C25" s="9">
        <v>18836</v>
      </c>
      <c r="D25" s="9"/>
      <c r="G25" s="9">
        <v>112488</v>
      </c>
      <c r="H25" s="9"/>
      <c r="K25" s="9">
        <v>0</v>
      </c>
      <c r="L25" s="9"/>
      <c r="O25" s="9">
        <v>0</v>
      </c>
      <c r="P25" s="9"/>
      <c r="S25" s="9">
        <v>355023</v>
      </c>
      <c r="T25" s="9"/>
      <c r="W25" s="9">
        <v>2593</v>
      </c>
      <c r="X25" s="9"/>
      <c r="AB25" s="3" t="s">
        <v>118</v>
      </c>
      <c r="AC25" s="3"/>
      <c r="AE25" s="9">
        <v>487674</v>
      </c>
      <c r="AF25" s="9"/>
    </row>
  </sheetData>
  <sheetProtection selectLockedCells="1" selectUnlockedCells="1"/>
  <mergeCells count="52">
    <mergeCell ref="O3:P3"/>
    <mergeCell ref="W3:X3"/>
    <mergeCell ref="AA3:AB3"/>
    <mergeCell ref="AE3:AF3"/>
    <mergeCell ref="K4:L4"/>
    <mergeCell ref="O4:P4"/>
    <mergeCell ref="W4:X4"/>
    <mergeCell ref="AA4:AB4"/>
    <mergeCell ref="AE4:AF4"/>
    <mergeCell ref="G5:H5"/>
    <mergeCell ref="K5:L5"/>
    <mergeCell ref="O5:P5"/>
    <mergeCell ref="W5:X5"/>
    <mergeCell ref="AA5:AB5"/>
    <mergeCell ref="AE5:AF5"/>
    <mergeCell ref="C6:D6"/>
    <mergeCell ref="G6:H6"/>
    <mergeCell ref="K6:L6"/>
    <mergeCell ref="O6:P6"/>
    <mergeCell ref="S6:T6"/>
    <mergeCell ref="W6:X6"/>
    <mergeCell ref="AA6:AB6"/>
    <mergeCell ref="AE6:AF6"/>
    <mergeCell ref="C7:D7"/>
    <mergeCell ref="G7:H7"/>
    <mergeCell ref="K7:L7"/>
    <mergeCell ref="O7:P7"/>
    <mergeCell ref="S7:T7"/>
    <mergeCell ref="W7:X7"/>
    <mergeCell ref="AA7:AB7"/>
    <mergeCell ref="AE7:AF7"/>
    <mergeCell ref="C8:D8"/>
    <mergeCell ref="G8:H8"/>
    <mergeCell ref="K8:L8"/>
    <mergeCell ref="S8:T8"/>
    <mergeCell ref="W8:X8"/>
    <mergeCell ref="AE8:AF8"/>
    <mergeCell ref="C24:D24"/>
    <mergeCell ref="G24:H24"/>
    <mergeCell ref="K24:L24"/>
    <mergeCell ref="O24:P24"/>
    <mergeCell ref="S24:T24"/>
    <mergeCell ref="W24:X24"/>
    <mergeCell ref="AA24:AB24"/>
    <mergeCell ref="AE24:AF24"/>
    <mergeCell ref="C25:D25"/>
    <mergeCell ref="G25:H25"/>
    <mergeCell ref="K25:L25"/>
    <mergeCell ref="O25:P25"/>
    <mergeCell ref="S25:T25"/>
    <mergeCell ref="W25:X25"/>
    <mergeCell ref="AE25:AF2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H61"/>
  <sheetViews>
    <sheetView workbookViewId="0" topLeftCell="A1">
      <selection activeCell="A1" sqref="A1"/>
    </sheetView>
  </sheetViews>
  <sheetFormatPr defaultColWidth="8.00390625" defaultRowHeight="15"/>
  <cols>
    <col min="1" max="1" width="7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1" t="s">
        <v>119</v>
      </c>
      <c r="B2" s="1"/>
      <c r="C2" s="1"/>
      <c r="D2" s="1"/>
      <c r="E2" s="1"/>
      <c r="F2" s="1"/>
    </row>
    <row r="5" spans="3:8" ht="15">
      <c r="C5" s="2" t="s">
        <v>50</v>
      </c>
      <c r="D5" s="2"/>
      <c r="E5" s="2"/>
      <c r="F5" s="2"/>
      <c r="G5" s="2"/>
      <c r="H5" s="2"/>
    </row>
    <row r="6" spans="3:8" ht="15">
      <c r="C6" s="2" t="s">
        <v>1</v>
      </c>
      <c r="D6" s="2"/>
      <c r="G6" s="2" t="s">
        <v>3</v>
      </c>
      <c r="H6" s="2"/>
    </row>
    <row r="7" spans="3:8" ht="15">
      <c r="C7" s="2" t="s">
        <v>4</v>
      </c>
      <c r="D7" s="2"/>
      <c r="G7" s="2" t="s">
        <v>5</v>
      </c>
      <c r="H7" s="2"/>
    </row>
    <row r="8" ht="15">
      <c r="A8" t="s">
        <v>120</v>
      </c>
    </row>
    <row r="9" spans="1:8" ht="15">
      <c r="A9" t="s">
        <v>91</v>
      </c>
      <c r="C9" s="4">
        <v>43180</v>
      </c>
      <c r="D9" s="4"/>
      <c r="G9" s="4">
        <v>32019</v>
      </c>
      <c r="H9" s="4"/>
    </row>
    <row r="10" ht="15">
      <c r="A10" t="s">
        <v>121</v>
      </c>
    </row>
    <row r="11" spans="1:8" ht="15">
      <c r="A11" t="s">
        <v>122</v>
      </c>
      <c r="D11" s="5">
        <v>16730</v>
      </c>
      <c r="H11" s="5">
        <v>15200</v>
      </c>
    </row>
    <row r="12" spans="1:8" ht="15">
      <c r="A12" t="s">
        <v>123</v>
      </c>
      <c r="D12" s="5">
        <v>2151</v>
      </c>
      <c r="H12" s="5">
        <v>1190</v>
      </c>
    </row>
    <row r="13" spans="1:4" ht="15">
      <c r="A13" t="s">
        <v>124</v>
      </c>
      <c r="D13" s="5">
        <v>522</v>
      </c>
    </row>
    <row r="14" spans="1:8" ht="15">
      <c r="A14" t="s">
        <v>125</v>
      </c>
      <c r="D14" s="5">
        <v>177</v>
      </c>
      <c r="H14" s="5">
        <v>133</v>
      </c>
    </row>
    <row r="15" spans="1:8" ht="15">
      <c r="A15" t="s">
        <v>126</v>
      </c>
      <c r="D15" s="6">
        <v>-867</v>
      </c>
      <c r="H15" s="6">
        <v>-516</v>
      </c>
    </row>
    <row r="16" spans="1:8" ht="15">
      <c r="A16" t="s">
        <v>127</v>
      </c>
      <c r="D16" s="5">
        <v>1907</v>
      </c>
      <c r="H16" s="5">
        <v>718</v>
      </c>
    </row>
    <row r="17" spans="1:8" ht="15">
      <c r="A17" t="s">
        <v>128</v>
      </c>
      <c r="D17" s="6">
        <v>-183</v>
      </c>
      <c r="H17" s="6">
        <v>-1133</v>
      </c>
    </row>
    <row r="18" ht="15">
      <c r="A18" t="s">
        <v>129</v>
      </c>
    </row>
    <row r="19" spans="1:8" ht="15">
      <c r="A19" t="s">
        <v>130</v>
      </c>
      <c r="D19" s="6">
        <v>-57246</v>
      </c>
      <c r="H19" s="6">
        <v>-80206</v>
      </c>
    </row>
    <row r="20" spans="1:8" ht="15">
      <c r="A20" t="s">
        <v>131</v>
      </c>
      <c r="D20" s="5">
        <v>7768</v>
      </c>
      <c r="H20" s="6">
        <v>-31838</v>
      </c>
    </row>
    <row r="21" spans="1:8" ht="15">
      <c r="A21" t="s">
        <v>25</v>
      </c>
      <c r="D21" s="5">
        <v>39426</v>
      </c>
      <c r="H21" s="5">
        <v>50881</v>
      </c>
    </row>
    <row r="22" spans="1:8" ht="15">
      <c r="A22" t="s">
        <v>132</v>
      </c>
      <c r="D22" s="5">
        <v>8237</v>
      </c>
      <c r="H22" s="5">
        <v>17131</v>
      </c>
    </row>
    <row r="23" spans="1:4" ht="15">
      <c r="A23" t="s">
        <v>133</v>
      </c>
      <c r="D23" s="6">
        <v>-3866</v>
      </c>
    </row>
    <row r="24" spans="3:8" ht="15">
      <c r="C24" s="2"/>
      <c r="D24" s="2"/>
      <c r="G24" s="2"/>
      <c r="H24" s="2"/>
    </row>
    <row r="25" spans="1:8" ht="15">
      <c r="A25" t="s">
        <v>134</v>
      </c>
      <c r="D25" s="5">
        <v>57936</v>
      </c>
      <c r="H25" s="5">
        <v>3579</v>
      </c>
    </row>
    <row r="27" ht="15">
      <c r="A27" t="s">
        <v>135</v>
      </c>
    </row>
    <row r="28" spans="1:8" ht="15">
      <c r="A28" t="s">
        <v>136</v>
      </c>
      <c r="D28" s="6">
        <v>-16234</v>
      </c>
      <c r="H28" s="6">
        <v>-21985</v>
      </c>
    </row>
    <row r="29" spans="1:8" ht="15">
      <c r="A29" t="s">
        <v>137</v>
      </c>
      <c r="D29" s="6">
        <v>-11298</v>
      </c>
      <c r="H29" s="6">
        <v>-7500</v>
      </c>
    </row>
    <row r="30" spans="1:8" ht="15">
      <c r="A30" t="s">
        <v>138</v>
      </c>
      <c r="D30" s="5">
        <v>565</v>
      </c>
      <c r="H30" s="5">
        <v>2318</v>
      </c>
    </row>
    <row r="31" spans="1:8" ht="15">
      <c r="A31" t="s">
        <v>139</v>
      </c>
      <c r="D31" s="5">
        <v>38</v>
      </c>
      <c r="H31" s="5">
        <v>3013</v>
      </c>
    </row>
    <row r="32" spans="1:4" ht="15">
      <c r="A32" t="s">
        <v>140</v>
      </c>
      <c r="D32" s="5">
        <v>1600</v>
      </c>
    </row>
    <row r="33" spans="1:4" ht="15">
      <c r="A33" t="s">
        <v>141</v>
      </c>
      <c r="D33" s="6">
        <v>-2473</v>
      </c>
    </row>
    <row r="34" spans="1:8" ht="15">
      <c r="A34" t="s">
        <v>142</v>
      </c>
      <c r="H34" s="5">
        <v>458</v>
      </c>
    </row>
    <row r="35" spans="3:8" ht="15">
      <c r="C35" s="2"/>
      <c r="D35" s="2"/>
      <c r="G35" s="2"/>
      <c r="H35" s="2"/>
    </row>
    <row r="36" spans="1:8" ht="15">
      <c r="A36" t="s">
        <v>143</v>
      </c>
      <c r="D36" s="6">
        <v>-27802</v>
      </c>
      <c r="H36" s="6">
        <v>-23696</v>
      </c>
    </row>
    <row r="38" ht="15">
      <c r="A38" t="s">
        <v>144</v>
      </c>
    </row>
    <row r="39" spans="1:8" ht="15">
      <c r="A39" t="s">
        <v>145</v>
      </c>
      <c r="D39" s="6">
        <v>-40000</v>
      </c>
      <c r="H39" s="5">
        <v>21140</v>
      </c>
    </row>
    <row r="40" spans="1:8" ht="15">
      <c r="A40" t="s">
        <v>146</v>
      </c>
      <c r="D40" s="6">
        <v>-325</v>
      </c>
      <c r="H40" s="6">
        <v>-454</v>
      </c>
    </row>
    <row r="41" spans="1:8" ht="15">
      <c r="A41" t="s">
        <v>147</v>
      </c>
      <c r="D41" s="5">
        <v>5389</v>
      </c>
      <c r="H41" s="5">
        <v>2865</v>
      </c>
    </row>
    <row r="42" spans="1:8" ht="15">
      <c r="A42" t="s">
        <v>148</v>
      </c>
      <c r="D42" s="6">
        <v>-930</v>
      </c>
      <c r="H42" s="6">
        <v>-369</v>
      </c>
    </row>
    <row r="43" spans="1:8" ht="15">
      <c r="A43" t="s">
        <v>149</v>
      </c>
      <c r="D43" s="6">
        <v>-1035</v>
      </c>
      <c r="H43" s="6">
        <v>-910</v>
      </c>
    </row>
    <row r="44" ht="15">
      <c r="A44" t="s">
        <v>150</v>
      </c>
    </row>
    <row r="45" spans="1:4" ht="15">
      <c r="A45" t="s">
        <v>133</v>
      </c>
      <c r="D45" s="5">
        <v>3866</v>
      </c>
    </row>
    <row r="46" spans="1:8" ht="15">
      <c r="A46" t="s">
        <v>28</v>
      </c>
      <c r="D46" s="6">
        <v>-5</v>
      </c>
      <c r="H46" s="5">
        <v>157</v>
      </c>
    </row>
    <row r="47" spans="3:8" ht="15">
      <c r="C47" s="2"/>
      <c r="D47" s="2"/>
      <c r="G47" s="2"/>
      <c r="H47" s="2"/>
    </row>
    <row r="48" spans="1:8" ht="15">
      <c r="A48" t="s">
        <v>151</v>
      </c>
      <c r="D48" s="6">
        <v>-33040</v>
      </c>
      <c r="H48" s="5">
        <v>22429</v>
      </c>
    </row>
    <row r="49" spans="3:8" ht="15">
      <c r="C49" s="2"/>
      <c r="D49" s="2"/>
      <c r="G49" s="2"/>
      <c r="H49" s="2"/>
    </row>
    <row r="51" spans="1:8" ht="15">
      <c r="A51" t="s">
        <v>152</v>
      </c>
      <c r="D51" s="6">
        <v>-2906</v>
      </c>
      <c r="H51" s="5">
        <v>2312</v>
      </c>
    </row>
    <row r="52" spans="1:8" ht="15">
      <c r="A52" t="s">
        <v>153</v>
      </c>
      <c r="D52" s="5">
        <v>46215</v>
      </c>
      <c r="H52" s="5">
        <v>25274</v>
      </c>
    </row>
    <row r="53" spans="3:8" ht="15">
      <c r="C53" s="2"/>
      <c r="D53" s="2"/>
      <c r="G53" s="2"/>
      <c r="H53" s="2"/>
    </row>
    <row r="55" spans="1:8" ht="15">
      <c r="A55" t="s">
        <v>154</v>
      </c>
      <c r="C55" s="4">
        <v>43309</v>
      </c>
      <c r="D55" s="4"/>
      <c r="G55" s="4">
        <v>27586</v>
      </c>
      <c r="H55" s="4"/>
    </row>
    <row r="56" spans="3:8" ht="15">
      <c r="C56" s="2"/>
      <c r="D56" s="2"/>
      <c r="G56" s="2"/>
      <c r="H56" s="2"/>
    </row>
    <row r="58" ht="15">
      <c r="A58" t="s">
        <v>155</v>
      </c>
    </row>
    <row r="59" ht="15">
      <c r="A59" t="s">
        <v>156</v>
      </c>
    </row>
    <row r="60" spans="1:8" ht="15">
      <c r="A60" t="s">
        <v>157</v>
      </c>
      <c r="C60" s="4">
        <v>8292</v>
      </c>
      <c r="D60" s="4"/>
      <c r="G60" s="4">
        <v>7851</v>
      </c>
      <c r="H60" s="4"/>
    </row>
    <row r="61" spans="1:8" ht="15">
      <c r="A61" t="s">
        <v>158</v>
      </c>
      <c r="D61" s="5">
        <v>24824</v>
      </c>
      <c r="H61" s="5">
        <v>8438</v>
      </c>
    </row>
  </sheetData>
  <sheetProtection selectLockedCells="1" selectUnlockedCells="1"/>
  <mergeCells count="24">
    <mergeCell ref="A2:F2"/>
    <mergeCell ref="C5:H5"/>
    <mergeCell ref="C6:D6"/>
    <mergeCell ref="G6:H6"/>
    <mergeCell ref="C7:D7"/>
    <mergeCell ref="G7:H7"/>
    <mergeCell ref="C9:D9"/>
    <mergeCell ref="G9:H9"/>
    <mergeCell ref="C24:D24"/>
    <mergeCell ref="G24:H24"/>
    <mergeCell ref="C35:D35"/>
    <mergeCell ref="G35:H35"/>
    <mergeCell ref="C47:D47"/>
    <mergeCell ref="G47:H47"/>
    <mergeCell ref="C49:D49"/>
    <mergeCell ref="G49:H49"/>
    <mergeCell ref="C53:D53"/>
    <mergeCell ref="G53:H53"/>
    <mergeCell ref="C55:D55"/>
    <mergeCell ref="G55:H55"/>
    <mergeCell ref="C56:D56"/>
    <mergeCell ref="G56:H56"/>
    <mergeCell ref="C60:D60"/>
    <mergeCell ref="G60:H6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3:H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1</v>
      </c>
      <c r="D3" s="2"/>
      <c r="G3" s="2" t="s">
        <v>3</v>
      </c>
      <c r="H3" s="2"/>
    </row>
    <row r="4" spans="3:8" ht="15">
      <c r="C4" s="2" t="s">
        <v>4</v>
      </c>
      <c r="D4" s="2"/>
      <c r="G4" s="2" t="s">
        <v>5</v>
      </c>
      <c r="H4" s="2"/>
    </row>
    <row r="5" spans="1:8" ht="15">
      <c r="A5" t="s">
        <v>159</v>
      </c>
      <c r="C5" s="4">
        <v>7454</v>
      </c>
      <c r="D5" s="4"/>
      <c r="G5" s="4">
        <v>2386</v>
      </c>
      <c r="H5" s="4"/>
    </row>
    <row r="6" spans="1:8" ht="15">
      <c r="A6" t="s">
        <v>160</v>
      </c>
      <c r="D6" s="5">
        <v>8412</v>
      </c>
      <c r="H6" s="5">
        <v>2539</v>
      </c>
    </row>
  </sheetData>
  <sheetProtection selectLockedCells="1" selectUnlockedCells="1"/>
  <mergeCells count="6">
    <mergeCell ref="C3:D3"/>
    <mergeCell ref="G3:H3"/>
    <mergeCell ref="C4:D4"/>
    <mergeCell ref="G4:H4"/>
    <mergeCell ref="C5:D5"/>
    <mergeCell ref="G5:H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X19"/>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3" spans="3:24" ht="15">
      <c r="C3" s="2" t="s">
        <v>161</v>
      </c>
      <c r="D3" s="2"/>
      <c r="E3" s="2"/>
      <c r="F3" s="2"/>
      <c r="G3" s="2"/>
      <c r="H3" s="2"/>
      <c r="I3" s="2"/>
      <c r="J3" s="2"/>
      <c r="K3" s="2"/>
      <c r="L3" s="2"/>
      <c r="O3" s="2" t="s">
        <v>162</v>
      </c>
      <c r="P3" s="2"/>
      <c r="Q3" s="2"/>
      <c r="R3" s="2"/>
      <c r="S3" s="2"/>
      <c r="T3" s="2"/>
      <c r="U3" s="2"/>
      <c r="V3" s="2"/>
      <c r="W3" s="2"/>
      <c r="X3" s="2"/>
    </row>
    <row r="4" spans="11:24" ht="15">
      <c r="K4" s="2" t="s">
        <v>163</v>
      </c>
      <c r="L4" s="2"/>
      <c r="W4" s="2" t="s">
        <v>163</v>
      </c>
      <c r="X4" s="2"/>
    </row>
    <row r="5" spans="3:24" ht="15">
      <c r="C5" s="2" t="s">
        <v>164</v>
      </c>
      <c r="D5" s="2"/>
      <c r="G5" s="2" t="s">
        <v>165</v>
      </c>
      <c r="H5" s="2"/>
      <c r="K5" s="2" t="s">
        <v>166</v>
      </c>
      <c r="L5" s="2"/>
      <c r="O5" s="2" t="s">
        <v>164</v>
      </c>
      <c r="P5" s="2"/>
      <c r="S5" s="2" t="s">
        <v>165</v>
      </c>
      <c r="T5" s="2"/>
      <c r="W5" s="2" t="s">
        <v>166</v>
      </c>
      <c r="X5" s="2"/>
    </row>
    <row r="6" spans="3:24" ht="15">
      <c r="C6" s="2" t="s">
        <v>167</v>
      </c>
      <c r="D6" s="2"/>
      <c r="G6" s="2" t="s">
        <v>168</v>
      </c>
      <c r="H6" s="2"/>
      <c r="K6" s="2" t="s">
        <v>169</v>
      </c>
      <c r="L6" s="2"/>
      <c r="O6" s="2" t="s">
        <v>167</v>
      </c>
      <c r="P6" s="2"/>
      <c r="S6" s="2" t="s">
        <v>168</v>
      </c>
      <c r="T6" s="2"/>
      <c r="W6" s="2" t="s">
        <v>169</v>
      </c>
      <c r="X6" s="2"/>
    </row>
    <row r="7" spans="1:16" ht="15">
      <c r="A7" s="3" t="s">
        <v>170</v>
      </c>
      <c r="C7" s="4">
        <v>27314</v>
      </c>
      <c r="D7" s="4"/>
      <c r="O7" s="4">
        <v>22790</v>
      </c>
      <c r="P7" s="4"/>
    </row>
    <row r="9" ht="15">
      <c r="A9" s="3" t="s">
        <v>171</v>
      </c>
    </row>
    <row r="10" spans="1:24" ht="15">
      <c r="A10" s="7" t="s">
        <v>172</v>
      </c>
      <c r="D10" s="5">
        <v>27314</v>
      </c>
      <c r="H10" s="5">
        <v>18851</v>
      </c>
      <c r="K10" s="8">
        <v>1.45</v>
      </c>
      <c r="L10" s="8"/>
      <c r="P10" s="5">
        <v>22790</v>
      </c>
      <c r="T10" s="5">
        <v>18323</v>
      </c>
      <c r="W10" s="8">
        <v>1.24</v>
      </c>
      <c r="X10" s="8"/>
    </row>
    <row r="11" spans="11:24" ht="15">
      <c r="K11" s="2"/>
      <c r="L11" s="2"/>
      <c r="W11" s="2"/>
      <c r="X11" s="2"/>
    </row>
    <row r="13" ht="15">
      <c r="A13" s="3" t="s">
        <v>173</v>
      </c>
    </row>
    <row r="14" spans="1:20" ht="15">
      <c r="A14" t="s">
        <v>174</v>
      </c>
      <c r="H14" s="5">
        <v>581</v>
      </c>
      <c r="T14" s="5">
        <v>661</v>
      </c>
    </row>
    <row r="15" spans="7:20" ht="15">
      <c r="G15" s="2"/>
      <c r="H15" s="2"/>
      <c r="S15" s="2"/>
      <c r="T15" s="2"/>
    </row>
    <row r="17" ht="15">
      <c r="A17" s="3" t="s">
        <v>175</v>
      </c>
    </row>
    <row r="18" spans="1:24" ht="15">
      <c r="A18" s="7" t="s">
        <v>176</v>
      </c>
      <c r="C18" s="4">
        <v>27314</v>
      </c>
      <c r="D18" s="4"/>
      <c r="H18" s="5">
        <v>19432</v>
      </c>
      <c r="K18" s="8">
        <v>1.41</v>
      </c>
      <c r="L18" s="8"/>
      <c r="O18" s="4">
        <v>22790</v>
      </c>
      <c r="P18" s="4"/>
      <c r="T18" s="5">
        <v>18984</v>
      </c>
      <c r="W18" s="8">
        <v>1.2</v>
      </c>
      <c r="X18" s="8"/>
    </row>
    <row r="19" spans="3:24" ht="15">
      <c r="C19" s="2"/>
      <c r="D19" s="2"/>
      <c r="G19" s="2"/>
      <c r="H19" s="2"/>
      <c r="K19" s="2"/>
      <c r="L19" s="2"/>
      <c r="O19" s="2"/>
      <c r="P19" s="2"/>
      <c r="S19" s="2"/>
      <c r="T19" s="2"/>
      <c r="W19" s="2"/>
      <c r="X19" s="2"/>
    </row>
  </sheetData>
  <sheetProtection selectLockedCells="1" selectUnlockedCells="1"/>
  <mergeCells count="34">
    <mergeCell ref="C3:L3"/>
    <mergeCell ref="O3:X3"/>
    <mergeCell ref="K4:L4"/>
    <mergeCell ref="W4:X4"/>
    <mergeCell ref="C5:D5"/>
    <mergeCell ref="G5:H5"/>
    <mergeCell ref="K5:L5"/>
    <mergeCell ref="O5:P5"/>
    <mergeCell ref="S5:T5"/>
    <mergeCell ref="W5:X5"/>
    <mergeCell ref="C6:D6"/>
    <mergeCell ref="G6:H6"/>
    <mergeCell ref="K6:L6"/>
    <mergeCell ref="O6:P6"/>
    <mergeCell ref="S6:T6"/>
    <mergeCell ref="W6:X6"/>
    <mergeCell ref="C7:D7"/>
    <mergeCell ref="O7:P7"/>
    <mergeCell ref="K10:L10"/>
    <mergeCell ref="W10:X10"/>
    <mergeCell ref="K11:L11"/>
    <mergeCell ref="W11:X11"/>
    <mergeCell ref="G15:H15"/>
    <mergeCell ref="S15:T15"/>
    <mergeCell ref="C18:D18"/>
    <mergeCell ref="K18:L18"/>
    <mergeCell ref="O18:P18"/>
    <mergeCell ref="W18:X18"/>
    <mergeCell ref="C19:D19"/>
    <mergeCell ref="G19:H19"/>
    <mergeCell ref="K19:L19"/>
    <mergeCell ref="O19:P19"/>
    <mergeCell ref="S19:T19"/>
    <mergeCell ref="W19:X1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X21"/>
  <sheetViews>
    <sheetView workbookViewId="0" topLeftCell="A1">
      <selection activeCell="A1" sqref="A1"/>
    </sheetView>
  </sheetViews>
  <sheetFormatPr defaultColWidth="8.00390625" defaultRowHeight="15"/>
  <cols>
    <col min="1" max="1" width="69.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ustomHeight="1">
      <c r="A2" s="1" t="s">
        <v>177</v>
      </c>
      <c r="B2" s="1"/>
      <c r="C2" s="1"/>
      <c r="D2" s="1"/>
      <c r="E2" s="1"/>
      <c r="F2" s="1"/>
    </row>
    <row r="5" spans="3:24" ht="15">
      <c r="C5" s="2" t="s">
        <v>178</v>
      </c>
      <c r="D5" s="2"/>
      <c r="E5" s="2"/>
      <c r="F5" s="2"/>
      <c r="G5" s="2"/>
      <c r="H5" s="2"/>
      <c r="I5" s="2"/>
      <c r="J5" s="2"/>
      <c r="K5" s="2"/>
      <c r="L5" s="2"/>
      <c r="O5" s="2" t="s">
        <v>179</v>
      </c>
      <c r="P5" s="2"/>
      <c r="Q5" s="2"/>
      <c r="R5" s="2"/>
      <c r="S5" s="2"/>
      <c r="T5" s="2"/>
      <c r="U5" s="2"/>
      <c r="V5" s="2"/>
      <c r="W5" s="2"/>
      <c r="X5" s="2"/>
    </row>
    <row r="6" spans="11:24" ht="15">
      <c r="K6" s="2" t="s">
        <v>163</v>
      </c>
      <c r="L6" s="2"/>
      <c r="W6" s="2" t="s">
        <v>163</v>
      </c>
      <c r="X6" s="2"/>
    </row>
    <row r="7" spans="3:24" ht="15">
      <c r="C7" s="2" t="s">
        <v>164</v>
      </c>
      <c r="D7" s="2"/>
      <c r="G7" s="2" t="s">
        <v>165</v>
      </c>
      <c r="H7" s="2"/>
      <c r="K7" s="2" t="s">
        <v>166</v>
      </c>
      <c r="L7" s="2"/>
      <c r="O7" s="2" t="s">
        <v>164</v>
      </c>
      <c r="P7" s="2"/>
      <c r="S7" s="2" t="s">
        <v>165</v>
      </c>
      <c r="T7" s="2"/>
      <c r="W7" s="2" t="s">
        <v>166</v>
      </c>
      <c r="X7" s="2"/>
    </row>
    <row r="8" spans="3:24" ht="15">
      <c r="C8" s="2" t="s">
        <v>167</v>
      </c>
      <c r="D8" s="2"/>
      <c r="G8" s="2" t="s">
        <v>168</v>
      </c>
      <c r="H8" s="2"/>
      <c r="K8" s="2" t="s">
        <v>169</v>
      </c>
      <c r="L8" s="2"/>
      <c r="O8" s="2" t="s">
        <v>167</v>
      </c>
      <c r="P8" s="2"/>
      <c r="S8" s="2" t="s">
        <v>168</v>
      </c>
      <c r="T8" s="2"/>
      <c r="W8" s="2" t="s">
        <v>169</v>
      </c>
      <c r="X8" s="2"/>
    </row>
    <row r="9" spans="1:16" ht="15">
      <c r="A9" s="3" t="s">
        <v>170</v>
      </c>
      <c r="C9" s="4">
        <v>43180</v>
      </c>
      <c r="D9" s="4"/>
      <c r="O9" s="4">
        <v>32019</v>
      </c>
      <c r="P9" s="4"/>
    </row>
    <row r="11" ht="15">
      <c r="A11" s="3" t="s">
        <v>171</v>
      </c>
    </row>
    <row r="12" spans="1:24" ht="15">
      <c r="A12" s="7" t="s">
        <v>172</v>
      </c>
      <c r="D12" s="5">
        <v>43180</v>
      </c>
      <c r="H12" s="5">
        <v>18729</v>
      </c>
      <c r="K12" s="8">
        <v>2.31</v>
      </c>
      <c r="L12" s="8"/>
      <c r="P12" s="5">
        <v>32019</v>
      </c>
      <c r="T12" s="5">
        <v>18255</v>
      </c>
      <c r="W12" s="8">
        <v>1.75</v>
      </c>
      <c r="X12" s="8"/>
    </row>
    <row r="13" spans="11:24" ht="15">
      <c r="K13" s="2"/>
      <c r="L13" s="2"/>
      <c r="W13" s="2"/>
      <c r="X13" s="2"/>
    </row>
    <row r="15" ht="15">
      <c r="A15" s="10" t="s">
        <v>180</v>
      </c>
    </row>
    <row r="16" spans="1:20" ht="15">
      <c r="A16" t="s">
        <v>174</v>
      </c>
      <c r="H16" s="5">
        <v>626</v>
      </c>
      <c r="T16" s="5">
        <v>723</v>
      </c>
    </row>
    <row r="17" spans="7:20" ht="15">
      <c r="G17" s="2"/>
      <c r="H17" s="2"/>
      <c r="S17" s="2"/>
      <c r="T17" s="2"/>
    </row>
    <row r="19" ht="15">
      <c r="A19" s="3" t="s">
        <v>175</v>
      </c>
    </row>
    <row r="20" spans="1:24" ht="15">
      <c r="A20" s="7" t="s">
        <v>176</v>
      </c>
      <c r="C20" s="4">
        <v>43180</v>
      </c>
      <c r="D20" s="4"/>
      <c r="H20" s="5">
        <v>19355</v>
      </c>
      <c r="K20" s="8">
        <v>2.23</v>
      </c>
      <c r="L20" s="8"/>
      <c r="O20" s="4">
        <v>32019</v>
      </c>
      <c r="P20" s="4"/>
      <c r="T20" s="5">
        <v>18978</v>
      </c>
      <c r="W20" s="8">
        <v>1.69</v>
      </c>
      <c r="X20" s="8"/>
    </row>
    <row r="21" spans="3:24" ht="15">
      <c r="C21" s="2"/>
      <c r="D21" s="2"/>
      <c r="G21" s="2"/>
      <c r="H21" s="2"/>
      <c r="K21" s="2"/>
      <c r="L21" s="2"/>
      <c r="O21" s="2"/>
      <c r="P21" s="2"/>
      <c r="S21" s="2"/>
      <c r="T21" s="2"/>
      <c r="W21" s="2"/>
      <c r="X21" s="2"/>
    </row>
  </sheetData>
  <sheetProtection selectLockedCells="1" selectUnlockedCells="1"/>
  <mergeCells count="35">
    <mergeCell ref="A2:F2"/>
    <mergeCell ref="C5:L5"/>
    <mergeCell ref="O5:X5"/>
    <mergeCell ref="K6:L6"/>
    <mergeCell ref="W6:X6"/>
    <mergeCell ref="C7:D7"/>
    <mergeCell ref="G7:H7"/>
    <mergeCell ref="K7:L7"/>
    <mergeCell ref="O7:P7"/>
    <mergeCell ref="S7:T7"/>
    <mergeCell ref="W7:X7"/>
    <mergeCell ref="C8:D8"/>
    <mergeCell ref="G8:H8"/>
    <mergeCell ref="K8:L8"/>
    <mergeCell ref="O8:P8"/>
    <mergeCell ref="S8:T8"/>
    <mergeCell ref="W8:X8"/>
    <mergeCell ref="C9:D9"/>
    <mergeCell ref="O9:P9"/>
    <mergeCell ref="K12:L12"/>
    <mergeCell ref="W12:X12"/>
    <mergeCell ref="K13:L13"/>
    <mergeCell ref="W13:X13"/>
    <mergeCell ref="G17:H17"/>
    <mergeCell ref="S17:T17"/>
    <mergeCell ref="C20:D20"/>
    <mergeCell ref="K20:L20"/>
    <mergeCell ref="O20:P20"/>
    <mergeCell ref="W20:X20"/>
    <mergeCell ref="C21:D21"/>
    <mergeCell ref="G21:H21"/>
    <mergeCell ref="K21:L21"/>
    <mergeCell ref="O21:P21"/>
    <mergeCell ref="S21:T21"/>
    <mergeCell ref="W21:X2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2019-12-07T11:44:53Z</dcterms:created>
  <dcterms:modified xsi:type="dcterms:W3CDTF">2019-12-07T11:44:53Z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