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" sheetId="1" r:id="rId1"/>
    <sheet name="item 7a quantitative and q" sheetId="2" r:id="rId2"/>
    <sheet name="item 7a quantitative and q-1" sheetId="3" r:id="rId3"/>
    <sheet name="table of contents" sheetId="4" r:id="rId4"/>
    <sheet name="selected financial data" sheetId="5" r:id="rId5"/>
    <sheet name="historical lumber prices" sheetId="6" r:id="rId6"/>
    <sheet name="historical lumber prices-1" sheetId="7" r:id="rId7"/>
    <sheet name="historical lumber prices-2" sheetId="8" r:id="rId8"/>
    <sheet name="results of operations" sheetId="9" r:id="rId9"/>
    <sheet name="results of operations-1" sheetId="10" r:id="rId10"/>
    <sheet name="results of operations-2" sheetId="11" r:id="rId11"/>
    <sheet name="valueadded and commodityba" sheetId="12" r:id="rId12"/>
    <sheet name="offbalance sheet transacti" sheetId="13" r:id="rId13"/>
    <sheet name="liquidity and capital reso" sheetId="14" r:id="rId14"/>
    <sheet name="internal control  integrat" sheetId="15" r:id="rId15"/>
    <sheet name="earnings" sheetId="16" r:id="rId16"/>
    <sheet name="universal forest products " sheetId="17" r:id="rId17"/>
    <sheet name="universal forest products -1" sheetId="18" r:id="rId18"/>
    <sheet name="universal forest products -2" sheetId="19" r:id="rId19"/>
    <sheet name="disclosures about fair val" sheetId="20" r:id="rId20"/>
    <sheet name="universal forest products -3" sheetId="21" r:id="rId21"/>
    <sheet name="accounting for the impairm" sheetId="22" r:id="rId22"/>
    <sheet name="fair value measurements" sheetId="23" r:id="rId23"/>
    <sheet name="fair value measurements-1" sheetId="24" r:id="rId24"/>
    <sheet name="fair value measurements-2" sheetId="25" r:id="rId25"/>
    <sheet name="fair value measurements-3" sheetId="26" r:id="rId26"/>
    <sheet name="goodwill and other intangi" sheetId="27" r:id="rId27"/>
    <sheet name="goodwill and other intangi-1" sheetId="28" r:id="rId28"/>
    <sheet name="goodwill and other intangi-2" sheetId="29" r:id="rId29"/>
    <sheet name="universal forest products -4" sheetId="30" r:id="rId30"/>
    <sheet name="universal forest products -5" sheetId="31" r:id="rId31"/>
    <sheet name="leases" sheetId="32" r:id="rId32"/>
    <sheet name="universal forest products -6" sheetId="33" r:id="rId33"/>
    <sheet name="universal forest products -7" sheetId="34" r:id="rId34"/>
    <sheet name="universal forest products -8" sheetId="35" r:id="rId35"/>
    <sheet name="stock option plans" sheetId="36" r:id="rId36"/>
    <sheet name="all sharebased payment arr" sheetId="37" r:id="rId37"/>
    <sheet name="all sharebased payment arr-1" sheetId="38" r:id="rId38"/>
    <sheet name="universal forest products -9" sheetId="39" r:id="rId39"/>
    <sheet name="universal forest products -10" sheetId="40" r:id="rId40"/>
    <sheet name="m accounting for uncertain" sheetId="41" r:id="rId41"/>
    <sheet name="disclosures about segments" sheetId="42" r:id="rId42"/>
    <sheet name="disclosures about segments-1" sheetId="43" r:id="rId43"/>
    <sheet name="disclosures about segments-2" sheetId="44" r:id="rId44"/>
    <sheet name="universal forest products -11" sheetId="45" r:id="rId45"/>
    <sheet name="quarterly financial inform" sheetId="46" r:id="rId46"/>
    <sheet name="price range of common stoc" sheetId="47" r:id="rId47"/>
    <sheet name="list of registrants subsid" sheetId="48" r:id="rId48"/>
    <sheet name="list of registrants subsid-1" sheetId="49" r:id="rId49"/>
    <sheet name="list of registrants subsid-2" sheetId="50" r:id="rId50"/>
    <sheet name="certificate of the chief e" sheetId="51" r:id="rId51"/>
    <sheet name="certificate of the chief f" sheetId="52" r:id="rId52"/>
  </sheets>
  <definedNames/>
  <calcPr fullCalcOnLoad="1"/>
</workbook>
</file>

<file path=xl/sharedStrings.xml><?xml version="1.0" encoding="utf-8"?>
<sst xmlns="http://schemas.openxmlformats.org/spreadsheetml/2006/main" count="1078" uniqueCount="705">
  <si>
    <t>Fiscal Month</t>
  </si>
  <si>
    <t>(a)</t>
  </si>
  <si>
    <t>(b)</t>
  </si>
  <si>
    <t>(c)</t>
  </si>
  <si>
    <t>(d)</t>
  </si>
  <si>
    <t>September 28  November 1, 2008(1)</t>
  </si>
  <si>
    <t>November 2  29, 2008</t>
  </si>
  <si>
    <t>November 30  December 27, 2008</t>
  </si>
  <si>
    <t xml:space="preserve"> Item 7A. Quantitative and Qualitative Disclosures about Market Risk.</t>
  </si>
  <si>
    <t>($US equivalents, in thousands)</t>
  </si>
  <si>
    <t>2009</t>
  </si>
  <si>
    <t>2010</t>
  </si>
  <si>
    <t>2011</t>
  </si>
  <si>
    <t>2012</t>
  </si>
  <si>
    <t>2013</t>
  </si>
  <si>
    <t>Thereafter</t>
  </si>
  <si>
    <t>Total</t>
  </si>
  <si>
    <t>Long-term Debt:</t>
  </si>
  <si>
    <t>Fixed Rate ($US)</t>
  </si>
  <si>
    <t>Average interest rate</t>
  </si>
  <si>
    <t>5.63%</t>
  </si>
  <si>
    <t>6.16%</t>
  </si>
  <si>
    <t>Variable Rate ($US)</t>
  </si>
  <si>
    <t>Average interest rate(1)</t>
  </si>
  <si>
    <t>6.2%</t>
  </si>
  <si>
    <t>Exhibit #</t>
  </si>
  <si>
    <t>Description</t>
  </si>
  <si>
    <t>*(a)(8)</t>
  </si>
  <si>
    <t>Employment, Consulting (and Non-Competition) Agreement with Robert K. Hill,
dated June 15, 2007 was filed as Exhibit 10(a)(8) to a Form 10-K, Annual Report for
the year ended December 29, 2007 and the same is incorporated herein by reference.</t>
  </si>
  <si>
    <t>Form of Indemnity Agreement entered into between the Registrant and
each of its directors was filed as Exhibit 10(b) to a Registration Statement on
Form S-1 (No. 33-69474) and the same is incorporated herein by reference.</t>
  </si>
  <si>
    <t>*(e)(1)</t>
  </si>
  <si>
    <t>Form of Executive Stock Option Agreement was filed as Exhibit 10(e)(1) to a
Registration Statement on Form S-1 (No. 33-69474) and the same is incorporated
herein by reference.</t>
  </si>
  <si>
    <t>*(e)(2)</t>
  </si>
  <si>
    <t>Form of Officers Stock Option Agreement was filed as Exhibit 10(e)(2) to a
Registration Statement on Form S-1 (No. 33-69474) and the same is incorporated
herein by reference.</t>
  </si>
  <si>
    <t>*(f)</t>
  </si>
  <si>
    <t>Salaried Employee Bonus Plan was filed as Exhibit 10(f) to a
Registration Statement on Form S-1 (No. 33-69474) and the same is incorporated
herein by reference.</t>
  </si>
  <si>
    <t>(i)(4)</t>
  </si>
  <si>
    <t>Series 2004-A, Credit Agreement dated December 20, 2004 was filed as Exhibit
10(i) to a Form 8-K Current Report dated December 21, 2004 and the same is
incorporated herein by reference.</t>
  </si>
  <si>
    <t>(i)(5)</t>
  </si>
  <si>
    <t>First Amendment dated February 12, 2007 relating to Series 2004-A, Credit
Agreement dated December 20, 2004 was filed as Exhibit 10(i) to a Form 8-K Current
Report dated February 15, 2007 and the same is incorporated herein by reference.</t>
  </si>
  <si>
    <t>(j)(1)</t>
  </si>
  <si>
    <t>Series 1998-A, Senior Note Agreement dated December 21, 1998 was filed as Exhibit
10(j)(1) to a Form 10-K Annual Report for the year ended December 26, 1998, and the
same is incorporated herein by reference.</t>
  </si>
  <si>
    <t>(j)(2)</t>
  </si>
  <si>
    <t>Series 2002-A, Senior Note Agreement dated December 18, 2002 was filed as Exhibit
10(j)(2) to a Form 10-K Annual Report for the year ended December 28, 2002 and the
same is incorporated herein by reference.</t>
  </si>
  <si>
    <t>(k)(4)</t>
  </si>
  <si>
    <t>Program for Accounts Receivable Transfer (PARTS) Agreement dated March 7, 2006
was filed as Exhibit 10(k)(4) to a Form 10-K Annual Report
for the year ended December 31, 2005 and the same is incorporated herein by
reference.</t>
  </si>
  <si>
    <t xml:space="preserve"> Table of Contents</t>
  </si>
  <si>
    <t>Selected Financial Data</t>
  </si>
  <si>
    <t>Managements Discussion and Analysis of Financial Condition
and Results of Operations</t>
  </si>
  <si>
    <t>Managements Annual Report on Internal Control
Over Financial Reporting</t>
  </si>
  <si>
    <t>Report of Independent Registered Public Accounting Firm
on Internal Control Over Financial Reporting</t>
  </si>
  <si>
    <t>Report of Independent Registered Public Accounting Firm
on Financial Statements</t>
  </si>
  <si>
    <t>Consolidated Balance Sheets as of 
December 27, 2008
and December 29, 2007</t>
  </si>
  <si>
    <t>Consolidated Statements of Earnings for the Years Ended
December 27, 2008, December 29, 2007, and December 30, 2006</t>
  </si>
  <si>
    <t>Consolidated Statements of Shareholders Equity for the Years Ended
December 27, 2008, December 29, 2007, and December 30, 2006</t>
  </si>
  <si>
    <t>Consolidated Statements of Cash Flows for the Years Ended
December 27, 2008, December 29, 2007, and December 30, 2006</t>
  </si>
  <si>
    <t>Notes to Consolidated Financial Statements</t>
  </si>
  <si>
    <t>Price Range of Common Stock and Dividends</t>
  </si>
  <si>
    <t>Stock Performance Graph</t>
  </si>
  <si>
    <t>Directors and Executive Officers</t>
  </si>
  <si>
    <t>Shareholder Information</t>
  </si>
  <si>
    <t xml:space="preserve"> SELECTED FINANCIAL DATA</t>
  </si>
  <si>
    <t>2008</t>
  </si>
  <si>
    <t>2007</t>
  </si>
  <si>
    <t>2006</t>
  </si>
  <si>
    <t>2005</t>
  </si>
  <si>
    <t>2004</t>
  </si>
  <si>
    <t>Consolidated Statement of Earnings
Data</t>
  </si>
  <si>
    <t>Net sales</t>
  </si>
  <si>
    <t>Gross profit</t>
  </si>
  <si>
    <t>Earnings before income taxes and minority
interest</t>
  </si>
  <si>
    <t>Net earnings</t>
  </si>
  <si>
    <t>Diluted earnings per share</t>
  </si>
  <si>
    <t>Dividends per share</t>
  </si>
  <si>
    <t>Weighted average shares outstanding
with common stock equivalents</t>
  </si>
  <si>
    <t>Consolidated Balance Sheet Data</t>
  </si>
  <si>
    <t>Working capital(1)</t>
  </si>
  <si>
    <t>Total assets</t>
  </si>
  <si>
    <t>Total debt and capital lease
obligations</t>
  </si>
  <si>
    <t>Shareholders equity</t>
  </si>
  <si>
    <t>Statistics</t>
  </si>
  <si>
    <t>Gross profit as a percentage of
net sales</t>
  </si>
  <si>
    <t>11.4%</t>
  </si>
  <si>
    <t>12.3%</t>
  </si>
  <si>
    <t>14.3%</t>
  </si>
  <si>
    <t>13.3%</t>
  </si>
  <si>
    <t>12.1%</t>
  </si>
  <si>
    <t>Net earnings as a percentage of
net sales</t>
  </si>
  <si>
    <t>0.2%</t>
  </si>
  <si>
    <t>0.8%</t>
  </si>
  <si>
    <t>2.6%</t>
  </si>
  <si>
    <t>2.5%</t>
  </si>
  <si>
    <t>2.0%</t>
  </si>
  <si>
    <t>Return on beginning equity(2)</t>
  </si>
  <si>
    <t>4.1%</t>
  </si>
  <si>
    <t>16.2%</t>
  </si>
  <si>
    <t>18.9%</t>
  </si>
  <si>
    <t>15.9%</t>
  </si>
  <si>
    <t>Current ratio</t>
  </si>
  <si>
    <t>Debt to equity ratio</t>
  </si>
  <si>
    <t>Book value per common share(3)</t>
  </si>
  <si>
    <t xml:space="preserve"> HISTORICAL LUMBER PRICES</t>
  </si>
  <si>
    <t>Random Lengths Composite</t>
  </si>
  <si>
    <t>Average $/MBF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</si>
  <si>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</si>
  <si>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</si>
  <si>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</si>
  <si>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</si>
  <si>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</si>
  <si>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</si>
  <si>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</si>
  <si>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</si>
  <si>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</si>
  <si>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</si>
  <si>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</si>
  <si>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</si>
  <si>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Annual average</t>
  </si>
  <si>
    <t>Annual percentage change</t>
  </si>
  <si>
    <t>(11.0</t>
  </si>
  <si>
    <t>%)</t>
  </si>
  <si>
    <t>(12.9</t>
  </si>
  <si>
    <t>(16.2</t>
  </si>
  <si>
    <t>Random Lengths SYP</t>
  </si>
  <si>
    <t>(3.7</t>
  </si>
  <si>
    <t>(13.4</t>
  </si>
  <si>
    <t>(10.6</t>
  </si>
  <si>
    <t>Period 1</t>
  </si>
  <si>
    <t>Period 2</t>
  </si>
  <si>
    <t>Lumber cost</t>
  </si>
  <si>
    <t>Conversion cost</t>
  </si>
  <si>
    <t>Adder</t>
  </si>
  <si>
    <t>Gross margin</t>
  </si>
  <si>
    <t>12.5%</t>
  </si>
  <si>
    <t>10.0%</t>
  </si>
  <si>
    <t xml:space="preserve"> RESULTS OF OPERATIONS</t>
  </si>
  <si>
    <t>Years Ended</t>
  </si>
  <si>
    <t>December 27,</t>
  </si>
  <si>
    <t>December 29,</t>
  </si>
  <si>
    <t>December 30,</t>
  </si>
  <si>
    <t>100.0%</t>
  </si>
  <si>
    <t>Cost of goods sold</t>
  </si>
  <si>
    <t>Selling, general, and administrative expenses</t>
  </si>
  <si>
    <t>Net loss on disposition of assets and other
impairment and exit charges</t>
  </si>
  <si>
    <t>Earnings from operations</t>
  </si>
  <si>
    <t>Interest, net</t>
  </si>
  <si>
    <t>Earnings before income taxes and minority interest</t>
  </si>
  <si>
    <t>Income taxes</t>
  </si>
  <si>
    <t>Earnings before minority interest</t>
  </si>
  <si>
    <t>Minority interest</t>
  </si>
  <si>
    <t>%</t>
  </si>
  <si>
    <t>Market Classification</t>
  </si>
  <si>
    <t>Change</t>
  </si>
  <si>
    <t>DIY/Retail</t>
  </si>
  <si>
    <t>Site-Built Construction</t>
  </si>
  <si>
    <t>Industrial</t>
  </si>
  <si>
    <t>Manufactured Housing</t>
  </si>
  <si>
    <t>Total Gross Sales</t>
  </si>
  <si>
    <t>Sales Allowances</t>
  </si>
  <si>
    <t>Total Net Sales</t>
  </si>
  <si>
    <t>% Change</t>
  </si>
  <si>
    <t>in Sales</t>
  </si>
  <si>
    <t>in Selling Prices</t>
  </si>
  <si>
    <t>in Units</t>
  </si>
  <si>
    <t>2008 versus 2007</t>
  </si>
  <si>
    <t>-11%</t>
  </si>
  <si>
    <t>-2%</t>
  </si>
  <si>
    <t>-9%</t>
  </si>
  <si>
    <t>2007 versus 2006</t>
  </si>
  <si>
    <t>-5%</t>
  </si>
  <si>
    <t>0%</t>
  </si>
  <si>
    <t>2006 versus 2005</t>
  </si>
  <si>
    <t>-1%</t>
  </si>
  <si>
    <t>-4%</t>
  </si>
  <si>
    <t>+3%</t>
  </si>
  <si>
    <t xml:space="preserve"> Value-Added and Commodity-Based Sales:</t>
  </si>
  <si>
    <t>Value-Added</t>
  </si>
  <si>
    <t>Commodity-Based</t>
  </si>
  <si>
    <t>60.4%</t>
  </si>
  <si>
    <t>39.6%</t>
  </si>
  <si>
    <t>60.5%</t>
  </si>
  <si>
    <t>39.5%</t>
  </si>
  <si>
    <t>62.7%</t>
  </si>
  <si>
    <t>37.3%</t>
  </si>
  <si>
    <t xml:space="preserve"> OFF-BALANCE SHEET TRANSACTIONS AND CONTRACTUAL OBLIGATIONS</t>
  </si>
  <si>
    <t>Payments Due by Period</t>
  </si>
  <si>
    <t>Less than</t>
  </si>
  <si>
    <t>1  3</t>
  </si>
  <si>
    <t>3  5</t>
  </si>
  <si>
    <t>After</t>
  </si>
  <si>
    <t>Contractual Obligation</t>
  </si>
  <si>
    <t>1 Year</t>
  </si>
  <si>
    <t>Years</t>
  </si>
  <si>
    <t>5 Years</t>
  </si>
  <si>
    <t>Long-term debt and
capital lease obligations</t>
  </si>
  <si>
    <t>Estimated interest on
long-term debt</t>
  </si>
  <si>
    <t>Operating leases</t>
  </si>
  <si>
    <t>Capital project purchase
obligations</t>
  </si>
  <si>
    <t xml:space="preserve"> LIQUIDITY AND CAPITAL RESOURCES</t>
  </si>
  <si>
    <t>Cash from operating activities</t>
  </si>
  <si>
    <t>Cash from investing activities</t>
  </si>
  <si>
    <t>Cash from financing activities</t>
  </si>
  <si>
    <t>Net change in cash and cash equivalents</t>
  </si>
  <si>
    <t>Cash and cash equivalents, beginning
of year</t>
  </si>
  <si>
    <t>Cash and cash equivalents, end of year</t>
  </si>
  <si>
    <t xml:space="preserve"> Internal Control — Integrated Framework. </t>
  </si>
  <si>
    <t>ASSETS</t>
  </si>
  <si>
    <t>CURRENT ASSETS:</t>
  </si>
  <si>
    <t>Cash and cash equivalents</t>
  </si>
  <si>
    <t>Accounts receivable, net</t>
  </si>
  <si>
    <t>Inventories:</t>
  </si>
  <si>
    <t>Raw materials</t>
  </si>
  <si>
    <t>Finished goods</t>
  </si>
  <si>
    <t>Assets held for sale</t>
  </si>
  <si>
    <t>Other current assets</t>
  </si>
  <si>
    <t>Prepaid income taxes</t>
  </si>
  <si>
    <t>Deferred income taxes</t>
  </si>
  <si>
    <t>TOTAL CURRENT ASSETS</t>
  </si>
  <si>
    <t>OTHER ASSETS</t>
  </si>
  <si>
    <t>GOODWILL AND INDEFINITE-LIVED INTANGIBLE ASSETS</t>
  </si>
  <si>
    <t>OTHER INTANGIBLE ASSETS, net</t>
  </si>
  <si>
    <t>PROPERTY, PLANT AND EQUIPMENT:</t>
  </si>
  <si>
    <t>Land and improvements</t>
  </si>
  <si>
    <t>Building and improvements</t>
  </si>
  <si>
    <t>Machinery, equipment and office furniture</t>
  </si>
  <si>
    <t>Construction in progress</t>
  </si>
  <si>
    <t>Less accumulated depreciation and amortization</t>
  </si>
  <si>
    <t>PROPERTY, PLANT AND
EQUIPMENT, NET</t>
  </si>
  <si>
    <t>TOTAL ASSETS</t>
  </si>
  <si>
    <t>LIABILITIES AND SHAREHOLDERS EQUITY</t>
  </si>
  <si>
    <t>CURRENT LIABILITIES:</t>
  </si>
  <si>
    <t>Accounts payable</t>
  </si>
  <si>
    <t>Accrued liabilities:</t>
  </si>
  <si>
    <t>Compensation and benefits</t>
  </si>
  <si>
    <t>Other</t>
  </si>
  <si>
    <t>Current portion of long-term debt and capital lease obligations</t>
  </si>
  <si>
    <t>TOTAL CURRENT LIABILITIES</t>
  </si>
  <si>
    <t>LONG-TERM DEBT AND CAPITAL LEASE OBLIGATIONS, less current portion</t>
  </si>
  <si>
    <t>DEFERRED INCOME TAXES</t>
  </si>
  <si>
    <t>MINORITY INTEREST</t>
  </si>
  <si>
    <t>OTHER LIABILITIES</t>
  </si>
  <si>
    <t>TOTAL LIABILITIES</t>
  </si>
  <si>
    <t>SHAREHOLDERS EQUITY:</t>
  </si>
  <si>
    <t>Preferred stock, no par value; shares authorized 1,000,000;
issued and outstanding, none</t>
  </si>
  <si>
    <t>Common stock, no par value; shares authorized 40,000,000;
issued and outstanding, 19,088,880 and 18,907,841</t>
  </si>
  <si>
    <t>Additional paid-in capital</t>
  </si>
  <si>
    <t>Retained earnings</t>
  </si>
  <si>
    <t>Accumulated other comprehensive earnings</t>
  </si>
  <si>
    <t>Employee stock notes receivable</t>
  </si>
  <si>
    <t>TOTAL SHAREHOLDERS EQUITY</t>
  </si>
  <si>
    <t>TOTAL LIABILITIES AND SHAREHOLDERS EQUITY</t>
  </si>
  <si>
    <t xml:space="preserve"> CONSOLIDATED STATEMENTS OF EARNINGS</t>
  </si>
  <si>
    <t>Year Ended</t>
  </si>
  <si>
    <t>NET SALES</t>
  </si>
  <si>
    <t>COST OF GOODS SOLD</t>
  </si>
  <si>
    <t>GROSS PROFIT</t>
  </si>
  <si>
    <t>SELLING, GENERAL AND ADMINISTRATIVE EXPENSES</t>
  </si>
  <si>
    <t>NET LOSS ON DISPOSITION OF ASSETS AND OTHER
IMPAIRMENT AND EXIT CHARGES</t>
  </si>
  <si>
    <t>EARNINGS FROM OPERATIONS</t>
  </si>
  <si>
    <t>Interest expense</t>
  </si>
  <si>
    <t>Interest income</t>
  </si>
  <si>
    <t>EARNINGS BEFORE INCOME TAXES
AND MINORITY INTEREST</t>
  </si>
  <si>
    <t>INCOME TAXES</t>
  </si>
  <si>
    <t>EARNINGS BEFORE MINORITY INTEREST</t>
  </si>
  <si>
    <t>NET EARNINGS</t>
  </si>
  <si>
    <t>EARNINGS PER SHARE  BASIC</t>
  </si>
  <si>
    <t>EARNINGS PER SHARE  DILUTED</t>
  </si>
  <si>
    <t>WEIGHTED AVERAGE SHARES OUTSTANDING</t>
  </si>
  <si>
    <t>WEIGHTED AVERAGE SHARES OUTSTANDING
WITH COMMON STOCK
EQUIVALENTS</t>
  </si>
  <si>
    <t xml:space="preserve"> UNIVERSAL FOREST PRODUCTS, INC. 
CONSOLIDATED STATEMENTS OF SHAREHOLDERS’ EQUITY</t>
  </si>
  <si>
    <t>Deferred</t>
  </si>
  <si>
    <t>Accumulated</t>
  </si>
  <si>
    <t>Employees</t>
  </si>
  <si>
    <t>Additional</t>
  </si>
  <si>
    <t>Compensation</t>
  </si>
  <si>
    <t>Stock</t>
  </si>
  <si>
    <t>Common</t>
  </si>
  <si>
    <t>Paid-In</t>
  </si>
  <si>
    <t>Rabbi</t>
  </si>
  <si>
    <t>Retained</t>
  </si>
  <si>
    <t>Comprehensive</t>
  </si>
  <si>
    <t>Notes</t>
  </si>
  <si>
    <t>Capital</t>
  </si>
  <si>
    <t>Trust</t>
  </si>
  <si>
    <t>Earnings</t>
  </si>
  <si>
    <t>Receivable</t>
  </si>
  <si>
    <t>Balance at December 31, 2005</t>
  </si>
  <si>
    <t>Comprehensive earnings:</t>
  </si>
  <si>
    <t>Foreign currency
translation adjustment</t>
  </si>
  <si>
    <t>Total comprehensive earnings</t>
  </si>
  <si>
    <t>Cash dividends  $.110 per share</t>
  </si>
  <si>
    <t>Reversal of deferred
compensation upon
adoption of SFAS 123(R)</t>
  </si>
  <si>
    <t></t>
  </si>
  <si>
    <t>Issuance of 349,644 shares under
employee stock plans</t>
  </si>
  <si>
    <t>Issuance of 3,467 shares under
stock grant programs</t>
  </si>
  <si>
    <t>Issuance of 101,278 shares under
deferred compensation plans</t>
  </si>
  <si>
    <t>Received 1,367 shares for the
exercise of stock options</t>
  </si>
  <si>
    <t>Tax benefits from non-qualified
stock options exercised</t>
  </si>
  <si>
    <t>Expense associated with
share-based compensation
arrangements</t>
  </si>
  <si>
    <t>Accrued expense under
deferred compensation plans</t>
  </si>
  <si>
    <t>Issuance of 3,222 shares in
exchange for employee stock
notes receivable</t>
  </si>
  <si>
    <t>Payments received on employee
stock notes receivable</t>
  </si>
  <si>
    <t>Balance at December 30, 2006</t>
  </si>
  <si>
    <t>$</t>
  </si>
  <si>
    <t>Cash dividends  $.115 per share</t>
  </si>
  <si>
    <t>Issuance of 220,345 shares under
employee stock plans</t>
  </si>
  <si>
    <t>Issuance of 3,961 shares under
stock grant programs</t>
  </si>
  <si>
    <t>Issuance of 69,777 shares under
deferred compensation plans</t>
  </si>
  <si>
    <t>Repurchase of 239,400 shares</t>
  </si>
  <si>
    <t>Received 15,866 shares for the
exercise of stock options</t>
  </si>
  <si>
    <t>Issuance of 10,132 shares in
exchange for employee stock
notes receivable</t>
  </si>
  <si>
    <t>Balance at December 29, 2007</t>
  </si>
  <si>
    <t>Cash dividends  $.120 per share</t>
  </si>
  <si>
    <t>Issuance of 174,528 shares under
employee stock plans</t>
  </si>
  <si>
    <t>Issuance of 3,706 shares under
stock grant programs</t>
  </si>
  <si>
    <t>Issuance of 15,288 shares under
deferred compensation plans</t>
  </si>
  <si>
    <t>Received 19,857 shares for the
exercise of stock options</t>
  </si>
  <si>
    <t>Issuance of 7,374 shares in
exchange for employee stock
notes receivable</t>
  </si>
  <si>
    <t>Balance at December 27, 2008</t>
  </si>
  <si>
    <t xml:space="preserve"> UNIVERSAL FOREST PRODUCTS, INC. 
CONSOLIDATED STATEMENTS OF CASH FLOWS</t>
  </si>
  <si>
    <t>CASH FLOWS FROM OPERATING ACTIVITIES:</t>
  </si>
  <si>
    <t>Adjustments to reconcile net earnings to net cash from operating activities:</t>
  </si>
  <si>
    <t>Depreciation</t>
  </si>
  <si>
    <t>Amortization of intangibles</t>
  </si>
  <si>
    <t>Expense associated with share-based
compensation arrangements</t>
  </si>
  <si>
    <t>Expense associated with stock grant plans</t>
  </si>
  <si>
    <t>Gain on sale of interest in subsidiary</t>
  </si>
  <si>
    <t>Gain on insurance settlement</t>
  </si>
  <si>
    <t>Net loss on sale or impairment of
property, plant and equipment</t>
  </si>
  <si>
    <t>Excess tax benefits from share-based compensation arrangements</t>
  </si>
  <si>
    <t>Changes in:</t>
  </si>
  <si>
    <t>Accounts receivable</t>
  </si>
  <si>
    <t>Inventories</t>
  </si>
  <si>
    <t>Accrued liabilities and other</t>
  </si>
  <si>
    <t>NET CASH FROM OPERATING ACTIVITIES</t>
  </si>
  <si>
    <t>CASH FLOWS FROM INVESTING ACTIVITIES:</t>
  </si>
  <si>
    <t>Purchases of property, plant and equipment</t>
  </si>
  <si>
    <t>Acquisitions, net of cash received</t>
  </si>
  <si>
    <t>Proceeds from sale of interest in subsidiary</t>
  </si>
  <si>
    <t>Proceeds from sale of property, plant and equipment</t>
  </si>
  <si>
    <t>Advances on notes receivable</t>
  </si>
  <si>
    <t>Collections on notes receivable</t>
  </si>
  <si>
    <t>Insurance proceeds</t>
  </si>
  <si>
    <t>Other, net</t>
  </si>
  <si>
    <t>NET CASH FROM INVESTING ACTIVITIES</t>
  </si>
  <si>
    <t>CASH FLOWS FROM FINANCING ACTIVITIES:</t>
  </si>
  <si>
    <t>Net borrowings (repayments) under revolving credit facilities</t>
  </si>
  <si>
    <t>Repayment of long-term debt</t>
  </si>
  <si>
    <t>Proceeds from issuance of common stock</t>
  </si>
  <si>
    <t>Distributions to minority shareholders</t>
  </si>
  <si>
    <t>Investment received from minority shareholder</t>
  </si>
  <si>
    <t>Dividends paid to shareholders</t>
  </si>
  <si>
    <t>Repurchase of common stock</t>
  </si>
  <si>
    <t>NET CASH FROM FINANCING ACTIVITIES</t>
  </si>
  <si>
    <t>NET CHANGE IN CASH AND CASH EQUIVALENTS</t>
  </si>
  <si>
    <t>CASH AND CASH EQUIVALENTS, BEGINNING OF YEAR</t>
  </si>
  <si>
    <t>CASH AND CASH EQUIVALENTS, END OF PERIOD</t>
  </si>
  <si>
    <t xml:space="preserve"> UNIVERSAL FOREST PRODUCTS, INC. 
CONSOLIDATED STATEMENTS OF CASH FLOWS — (CONTINUED)</t>
  </si>
  <si>
    <t>SUPPLEMENTAL SCHEDULE OF CASH FLOW INFORMATION:</t>
  </si>
  <si>
    <t>Cash paid (refunded) during the period for:</t>
  </si>
  <si>
    <t>Interest</t>
  </si>
  <si>
    <t>NON-CASH OPERATING ACTIVITIES:</t>
  </si>
  <si>
    <t>Assets exchanged for insurance receivable</t>
  </si>
  <si>
    <t>Accounts receivable exchanged for note receivable</t>
  </si>
  <si>
    <t>Deferred purchase price of acquisition exchanged for current payable</t>
  </si>
  <si>
    <t>Deferred purchase price of acquisition exchanged for long-term liability</t>
  </si>
  <si>
    <t>NON-CASH INVESTING ACTIVITIES:</t>
  </si>
  <si>
    <t>Property, plant and equipment exchanged for long-term debt</t>
  </si>
  <si>
    <t>Note receivable exchanged for property, plant and equipment</t>
  </si>
  <si>
    <t>Stock acquired through employees stock notes receivable</t>
  </si>
  <si>
    <t>NON-CASH FINANCING ACTIVITIES:</t>
  </si>
  <si>
    <t>Common stock issued under deferred compensation plans</t>
  </si>
  <si>
    <t>Stock received for the exercise of stock options, net</t>
  </si>
  <si>
    <t xml:space="preserve"> Disclosures about Fair Value
of Financial Instruments. </t>
  </si>
  <si>
    <t>Additions</t>
  </si>
  <si>
    <t>Charged to</t>
  </si>
  <si>
    <t>Beginning</t>
  </si>
  <si>
    <t>Costs and</t>
  </si>
  <si>
    <t>Ending</t>
  </si>
  <si>
    <t>Balance</t>
  </si>
  <si>
    <t>Expenses</t>
  </si>
  <si>
    <t>Deductions*</t>
  </si>
  <si>
    <t>Collections</t>
  </si>
  <si>
    <t>Year Ended December 27, 2008:</t>
  </si>
  <si>
    <t>Allowance for possible losses
on accounts receivable</t>
  </si>
  <si>
    <t>Year Ended December 29, 2007:</t>
  </si>
  <si>
    <t>Year Ended December 30, 2006:</t>
  </si>
  <si>
    <t xml:space="preserve"> UNIVERSAL FOREST PRODUCTS, INC. 
NOTES TO CONSOLIDATED FINANCIAL STATEMENTS — CONTINUED</t>
  </si>
  <si>
    <t>Cost and Earnings in Excess of Billings</t>
  </si>
  <si>
    <t>Billings in Excess of Cost and Earnings</t>
  </si>
  <si>
    <t xml:space="preserve"> Accounting for the Impairment and Disposal of Long-Lived
Assets </t>
  </si>
  <si>
    <t>Per</t>
  </si>
  <si>
    <t>Income</t>
  </si>
  <si>
    <t>Shares</t>
  </si>
  <si>
    <t>Share</t>
  </si>
  <si>
    <t>(Numerator)</t>
  </si>
  <si>
    <t>(Denominator)</t>
  </si>
  <si>
    <t>Amount</t>
  </si>
  <si>
    <t>Net Earnings</t>
  </si>
  <si>
    <t>EPS  Basic</t>
  </si>
  <si>
    <t>Income available to common
stockholders</t>
  </si>
  <si>
    <t>Effect of Dilutive Securities</t>
  </si>
  <si>
    <t>Options</t>
  </si>
  <si>
    <t>EPS  Diluted</t>
  </si>
  <si>
    <t>Income available to common
stockholders and assumed
options exercised</t>
  </si>
  <si>
    <t xml:space="preserve"> Fair Value Measurements </t>
  </si>
  <si>
    <t>Quoted Prices in</t>
  </si>
  <si>
    <t>Active Markets</t>
  </si>
  <si>
    <t>(in millions)</t>
  </si>
  <si>
    <t>(Level 1)</t>
  </si>
  <si>
    <t>Assets:</t>
  </si>
  <si>
    <t>Trading marketable securities</t>
  </si>
  <si>
    <t>Liabilities:</t>
  </si>
  <si>
    <t>Deferred compensation arrangements</t>
  </si>
  <si>
    <t>Goodwill </t>
  </si>
  <si>
    <t>Non-compete</t>
  </si>
  <si>
    <t>Customer</t>
  </si>
  <si>
    <t>Tax</t>
  </si>
  <si>
    <t>agreements</t>
  </si>
  <si>
    <t>Relationships</t>
  </si>
  <si>
    <t>Patents</t>
  </si>
  <si>
    <t>Deductible</t>
  </si>
  <si>
    <t>D-Stake</t>
  </si>
  <si>
    <t>Shawnlee</t>
  </si>
  <si>
    <t>IWI</t>
  </si>
  <si>
    <t>Deck Images</t>
  </si>
  <si>
    <t>Perfection</t>
  </si>
  <si>
    <t>Aljoma</t>
  </si>
  <si>
    <t>Banks</t>
  </si>
  <si>
    <t>GeoMatrix</t>
  </si>
  <si>
    <t>United</t>
  </si>
  <si>
    <t>Dura-Bilt</t>
  </si>
  <si>
    <t>Classic</t>
  </si>
  <si>
    <t>December 27, 2008</t>
  </si>
  <si>
    <t>December 29, 2007</t>
  </si>
  <si>
    <t>Eastern and</t>
  </si>
  <si>
    <t>Western</t>
  </si>
  <si>
    <t>All</t>
  </si>
  <si>
    <t>Divisions</t>
  </si>
  <si>
    <t>Severances</t>
  </si>
  <si>
    <t>Fixed assets</t>
  </si>
  <si>
    <t>Notes receivable</t>
  </si>
  <si>
    <t>Lease termination</t>
  </si>
  <si>
    <t>Other intangibles</t>
  </si>
  <si>
    <t>Net Book</t>
  </si>
  <si>
    <t>Net Sales</t>
  </si>
  <si>
    <t>Value</t>
  </si>
  <si>
    <t>Date of Sale</t>
  </si>
  <si>
    <t>Price</t>
  </si>
  <si>
    <t>Assets held for sale as of December 29, 2007</t>
  </si>
  <si>
    <t>Transfers to held for use</t>
  </si>
  <si>
    <t>Sale of vacant land acquired as part of acquisition
of Aljoma</t>
  </si>
  <si>
    <t>January  24, 2008</t>
  </si>
  <si>
    <t>Sale of certain real estate in Thorndale, Ontario</t>
  </si>
  <si>
    <t>March 18, 2008</t>
  </si>
  <si>
    <t>Sale of certain real estate in Fishersville, Virginia</t>
  </si>
  <si>
    <t>July 23, 2008</t>
  </si>
  <si>
    <t>Sale of certain real estate in Hohenwald, Tennessee</t>
  </si>
  <si>
    <t>August  11, 2008</t>
  </si>
  <si>
    <t>Assets held for sale as of December 27, 2008</t>
  </si>
  <si>
    <t xml:space="preserve"> Goodwill and Other Intangible Assets</t>
  </si>
  <si>
    <t>Assets</t>
  </si>
  <si>
    <t>Amortization</t>
  </si>
  <si>
    <t>Non-compete agreements</t>
  </si>
  <si>
    <t>Licensing agreements</t>
  </si>
  <si>
    <t>Customer relationships</t>
  </si>
  <si>
    <t>Indefinite-</t>
  </si>
  <si>
    <t>Lived</t>
  </si>
  <si>
    <t>Intangible</t>
  </si>
  <si>
    <t>Goodwill</t>
  </si>
  <si>
    <t>Balance as of December 29, 2006</t>
  </si>
  <si>
    <t>Acquisitions</t>
  </si>
  <si>
    <t>Final purchase price allocations</t>
  </si>
  <si>
    <t>Translation adjustment</t>
  </si>
  <si>
    <t>Balance as of December 29, 2007</t>
  </si>
  <si>
    <t>Balance as of December 27, 2008</t>
  </si>
  <si>
    <t>Series 1998-A Senior Notes Tranche B, due on December 21,
2008, interest payable semi-annually at 6.98%</t>
  </si>
  <si>
    <t>Series 1998-A Senior Notes Tranche C, due on December 21,
2008, interest payable semi-annually at 6.98%</t>
  </si>
  <si>
    <t>Series 2002-A Senior Notes Tranche A, due on December 18,
2009, interest payable semi-annually at 5.63%</t>
  </si>
  <si>
    <t>Series 2002-A Senior Notes Tranche B, due on December 18,
2012, interest payable semi-annually at 6.16%</t>
  </si>
  <si>
    <t>Revolving credit facility totaling $300 million due on
February 12, 2012, interest due monthly at a floating rate
(0.96% on December 27, 2008)</t>
  </si>
  <si>
    <t>Series 1998 Industrial Development Revenue Bonds, due on
December 1, 2018, interest payable monthly at a floating
rate</t>
  </si>
  <si>
    <t>Series 1999 Industrial Development Revenue Bonds, due on
August 1, 2029, interest payable monthly at a floating rate
(1.08% on December 27, 2008)</t>
  </si>
  <si>
    <t>Series 2000 Industrial Development Revenue Bonds, due on
October 1, 2020, interest payable monthly at a floating rate
(1.27% on December 27, 2008)</t>
  </si>
  <si>
    <t>Series 2000 Industrial Development Revenue Bonds, due on
November 1, 2020, interest payable monthly at a floating rate
(1.27% on December 27, 2008)</t>
  </si>
  <si>
    <t>Series 2001 Industrial Development Revenue Bonds, due on
November 1, 2021, interest payable monthly at a floating rate
(1.27% on December 27, 2008)</t>
  </si>
  <si>
    <t>Series 2002 Industrial Development Revenue Bonds, due on
December 1, 2022, interest payable monthly at a floating rate
(1.16% on December 27, 2008)</t>
  </si>
  <si>
    <t>Capital lease obligations, interest imputed at 6.72%</t>
  </si>
  <si>
    <t>Less current portion</t>
  </si>
  <si>
    <t>Long-term portion</t>
  </si>
  <si>
    <t xml:space="preserve"> LEASES</t>
  </si>
  <si>
    <t>Machinery and equipment</t>
  </si>
  <si>
    <t>Less accumulated amortization</t>
  </si>
  <si>
    <t>Operating</t>
  </si>
  <si>
    <t>Leases</t>
  </si>
  <si>
    <t>Total minimum lease payments</t>
  </si>
  <si>
    <t>Less imputed interest</t>
  </si>
  <si>
    <t>Present value of minimum lease payments</t>
  </si>
  <si>
    <t>Accounts receivable sold</t>
  </si>
  <si>
    <t>Retained interest in receivables</t>
  </si>
  <si>
    <t>Expense from sale</t>
  </si>
  <si>
    <t>Servicing fee received</t>
  </si>
  <si>
    <t>Net cash received from sale</t>
  </si>
  <si>
    <t>Note</t>
  </si>
  <si>
    <t>Shares issued under plan:</t>
  </si>
  <si>
    <t>Employee Stock Purchase</t>
  </si>
  <si>
    <t>I</t>
  </si>
  <si>
    <t>Stock option</t>
  </si>
  <si>
    <t>J</t>
  </si>
  <si>
    <t>Employee stock plans</t>
  </si>
  <si>
    <t>Stock gift</t>
  </si>
  <si>
    <t>Directors Stock Grant</t>
  </si>
  <si>
    <t>Stock grant plans</t>
  </si>
  <si>
    <t>Deferred compensation</t>
  </si>
  <si>
    <t>G</t>
  </si>
  <si>
    <t>Stock notes receivable</t>
  </si>
  <si>
    <t>Shares received for exercise
of stock options</t>
  </si>
  <si>
    <t>Stock repurchase</t>
  </si>
  <si>
    <t>Beginning common stock
outstanding</t>
  </si>
  <si>
    <t>Ending common stock
outstanding</t>
  </si>
  <si>
    <t xml:space="preserve"> Stock Option Plans</t>
  </si>
  <si>
    <t>Weighted</t>
  </si>
  <si>
    <t>Average</t>
  </si>
  <si>
    <t>Remaining</t>
  </si>
  <si>
    <t>Aggregate</t>
  </si>
  <si>
    <t>Under</t>
  </si>
  <si>
    <t>Exercise Price</t>
  </si>
  <si>
    <t>Contractual</t>
  </si>
  <si>
    <t>Intrinsic</t>
  </si>
  <si>
    <t>Option</t>
  </si>
  <si>
    <t>Per Share</t>
  </si>
  <si>
    <t>Term</t>
  </si>
  <si>
    <t>Outstanding at December 31, 2005</t>
  </si>
  <si>
    <t>Exercised</t>
  </si>
  <si>
    <t>Forfeited or expired</t>
  </si>
  <si>
    <t>Outstanding at December 30, 2006</t>
  </si>
  <si>
    <t>Outstanding at December 29, 2007</t>
  </si>
  <si>
    <t>Outstanding at December 27, 2008</t>
  </si>
  <si>
    <t>Vested or expected to vest at December 27, 2008</t>
  </si>
  <si>
    <t>Exercisable at December 27, 2008</t>
  </si>
  <si>
    <t xml:space="preserve"> All Share-Based Payment Arrangements</t>
  </si>
  <si>
    <t>Currently Payable:</t>
  </si>
  <si>
    <t>Federal</t>
  </si>
  <si>
    <t>State and local</t>
  </si>
  <si>
    <t>Foreign</t>
  </si>
  <si>
    <t>Net Deferred:</t>
  </si>
  <si>
    <t>U.S.</t>
  </si>
  <si>
    <t>Statutory federal income tax rate</t>
  </si>
  <si>
    <t>35.0%</t>
  </si>
  <si>
    <t>State and local taxes (net of
federal benefits)</t>
  </si>
  <si>
    <t>Effect of minority owned interest
in earnings of partnerships</t>
  </si>
  <si>
    <t>Manufacturing deduction</t>
  </si>
  <si>
    <t>Research &amp; development tax credits</t>
  </si>
  <si>
    <t>Change in valuation allowance</t>
  </si>
  <si>
    <t>Amortization of goodwill</t>
  </si>
  <si>
    <t>Effective income tax rate</t>
  </si>
  <si>
    <t>23.6%</t>
  </si>
  <si>
    <t>39.9%</t>
  </si>
  <si>
    <t>34.6%</t>
  </si>
  <si>
    <t>Employee benefits</t>
  </si>
  <si>
    <t>Foreign subsidiary net operating loss</t>
  </si>
  <si>
    <t>Accrued expenses</t>
  </si>
  <si>
    <t>Gross deferred tax assets</t>
  </si>
  <si>
    <t>Valuation allowance</t>
  </si>
  <si>
    <t>Deferred tax assets</t>
  </si>
  <si>
    <t>Intangibles</t>
  </si>
  <si>
    <t>Inventory</t>
  </si>
  <si>
    <t>Deferred tax liabilities</t>
  </si>
  <si>
    <t>Net deferred tax liability</t>
  </si>
  <si>
    <t xml:space="preserve"> M.      ACCOUNTING FOR UNCERTAINTY IN INCOME TAXES </t>
  </si>
  <si>
    <t>Gross unrecognized tax benefits beginning of year</t>
  </si>
  <si>
    <t>Increase in tax positions for prior years</t>
  </si>
  <si>
    <t>Increase in tax positions for current year</t>
  </si>
  <si>
    <t>Lapse in statute of limitations</t>
  </si>
  <si>
    <t>Gross unrecognized tax benefits end of year</t>
  </si>
  <si>
    <t xml:space="preserve"> Disclosures about Segments of an Enterprise and Related Information </t>
  </si>
  <si>
    <t>Eastern</t>
  </si>
  <si>
    <t>and</t>
  </si>
  <si>
    <t>Net sales to
outside customers</t>
  </si>
  <si>
    <t>Intersegment net
sales</t>
  </si>
  <si>
    <t>Amortization
expense</t>
  </si>
  <si>
    <t>Depreciation expense</t>
  </si>
  <si>
    <t>Segment operating
profit</t>
  </si>
  <si>
    <t>Segment assets</t>
  </si>
  <si>
    <t>Capital expenditures</t>
  </si>
  <si>
    <t>Long-Lived</t>
  </si>
  <si>
    <t>United States</t>
  </si>
  <si>
    <t>Value-Added Sales</t>
  </si>
  <si>
    <t>Trusses  site-built, modular and manufactured
housing</t>
  </si>
  <si>
    <t>Fencing</t>
  </si>
  <si>
    <t>Decking and railing  composite , wood and other</t>
  </si>
  <si>
    <t>Turn-key framing and installed sales</t>
  </si>
  <si>
    <t>Industrial packaging and components</t>
  </si>
  <si>
    <t>Engineered wood products (eg. LVL; i-joist)</t>
  </si>
  <si>
    <t>Manufactured brite and other lumber</t>
  </si>
  <si>
    <t>Wall panels</t>
  </si>
  <si>
    <t>Outdoor DIY products (eg. stakes; landscape ties)</t>
  </si>
  <si>
    <t>Construction and building materials (eg. door
packages; drywall)</t>
  </si>
  <si>
    <t>Lattice  plastic and wood</t>
  </si>
  <si>
    <t>Manufactured brite and other panels</t>
  </si>
  <si>
    <t>Siding, trim and moulding</t>
  </si>
  <si>
    <t>Hardware</t>
  </si>
  <si>
    <t>Manufactured treated lumber</t>
  </si>
  <si>
    <t>Manufactured treated panels</t>
  </si>
  <si>
    <t>Total Value-Added Sales</t>
  </si>
  <si>
    <t>Commodity-Based Sales</t>
  </si>
  <si>
    <t>Non-manufactured brite and other lumber</t>
  </si>
  <si>
    <t>Non-manufactured treated lumber</t>
  </si>
  <si>
    <t>Non-manufactured brite and other panels</t>
  </si>
  <si>
    <t>Non-manufactured treated panels</t>
  </si>
  <si>
    <t>Total Commodity-Based Sales</t>
  </si>
  <si>
    <t>Sales allowances</t>
  </si>
  <si>
    <t xml:space="preserve"> QUARTERLY FINANCIAL INFORMATION (UNAUDITED)</t>
  </si>
  <si>
    <t>First</t>
  </si>
  <si>
    <t>Second</t>
  </si>
  <si>
    <t>Third</t>
  </si>
  <si>
    <t>Fourth</t>
  </si>
  <si>
    <t>Net earnings (loss)</t>
  </si>
  <si>
    <t>Basic earnings (loss)
per share</t>
  </si>
  <si>
    <t>Diluted earnings (loss)
per share</t>
  </si>
  <si>
    <t xml:space="preserve"> PRICE RANGE OF COMMON STOCK AND DIVIDENDS</t>
  </si>
  <si>
    <t>Fiscal 2008</t>
  </si>
  <si>
    <t>High</t>
  </si>
  <si>
    <t>Low</t>
  </si>
  <si>
    <t>Fiscal 2007</t>
  </si>
  <si>
    <t>Fourth Quarter</t>
  </si>
  <si>
    <t>Third Quarter</t>
  </si>
  <si>
    <t>Second Quarter</t>
  </si>
  <si>
    <t>First Quarter</t>
  </si>
  <si>
    <t xml:space="preserve"> LIST OF REGISTRANT’S SUBSIDIARIES AND AFFILIATES</t>
  </si>
  <si>
    <t>Subsidiary</t>
  </si>
  <si>
    <t>Jurisdiction</t>
  </si>
  <si>
    <t>Advanced Component Systems LLC</t>
  </si>
  <si>
    <t>Michigan</t>
  </si>
  <si>
    <t>Aljoma Holding Company, LLC</t>
  </si>
  <si>
    <t>Aljoma Lumber, Inc.</t>
  </si>
  <si>
    <t>Florida</t>
  </si>
  <si>
    <t>Atlantic Building Professionals, LLC</t>
  </si>
  <si>
    <t>D &amp; L Framing, LLC (100% owned) 1</t>
  </si>
  <si>
    <t>Nevada</t>
  </si>
  <si>
    <t>D&amp;R Framing Contractors, L.L.C. (50% owned) 1</t>
  </si>
  <si>
    <t>Euro-Pacific Building Materials, Inc.</t>
  </si>
  <si>
    <t>Oregon</t>
  </si>
  <si>
    <t>Euro-Pacific International Corp</t>
  </si>
  <si>
    <t>Great Lakes Framing, LLC (90% owned)</t>
  </si>
  <si>
    <t>Gulf Coast Components, LLC (50% owned) 1</t>
  </si>
  <si>
    <t>Indianapolis Real Estate LLC</t>
  </si>
  <si>
    <t>International Wood Industries, Inc.</t>
  </si>
  <si>
    <t>California</t>
  </si>
  <si>
    <t>Maine Ornamental, LLC</t>
  </si>
  <si>
    <t>Mid Atlantic Framing, LLC</t>
  </si>
  <si>
    <t>Midwest Framing, LLC</t>
  </si>
  <si>
    <t>Pinelli Universal TKT, S. de R.L. de C.V. (50% owned) 1</t>
  </si>
  <si>
    <t>Mexico</t>
  </si>
  <si>
    <t>Pinelli Universal, S. de R.L. de C.V. (50% owned) 1</t>
  </si>
  <si>
    <t>PR Distribution, LLC</t>
  </si>
  <si>
    <t>Shawnlee Construction LLC (90% owned)</t>
  </si>
  <si>
    <t>Shepardville Construction, LLC (90% owned)</t>
  </si>
  <si>
    <t>Texas Framing, LLC</t>
  </si>
  <si>
    <t>Titan Foundations, LLC</t>
  </si>
  <si>
    <t>TKT Real Estate, S. de R.L. de C.V. (50% owned) 1</t>
  </si>
  <si>
    <t>Treating Services of Minnesota, LLC</t>
  </si>
  <si>
    <t>Tresstar, LLC</t>
  </si>
  <si>
    <t>U.F.P Mexico Holdings, S. de R.L. de C.V.</t>
  </si>
  <si>
    <t>UFP Building Supply, LLC</t>
  </si>
  <si>
    <t>UFP Framing LLC</t>
  </si>
  <si>
    <t>UFP Framing of Florida, LLC</t>
  </si>
  <si>
    <t>UFP Insurance Ltd.</t>
  </si>
  <si>
    <t>Bermuda</t>
  </si>
  <si>
    <t>UFP New England Building Supply, LLC</t>
  </si>
  <si>
    <t>UFP Real Estate, Inc.</t>
  </si>
  <si>
    <t>UFP Thorndale Partnership (70% owned)</t>
  </si>
  <si>
    <t>Canada</t>
  </si>
  <si>
    <t>UFP Transportation, Inc.</t>
  </si>
  <si>
    <t>UFP Ventures II, Inc.</t>
  </si>
  <si>
    <t>UFP Ventures, Inc.</t>
  </si>
  <si>
    <t>United Lumber &amp; Reman, LLC (50% owned) 1</t>
  </si>
  <si>
    <t>Universal Consumer Products, Inc.</t>
  </si>
  <si>
    <t>Universal Forest Products Eastern Division, Inc.</t>
  </si>
  <si>
    <t>Universal Forest Products Eastern Purchasing, Inc.</t>
  </si>
  <si>
    <t>Universal Forest Products of Canada, Inc.</t>
  </si>
  <si>
    <t>Universal Forest Products of Modesto L.L.C.</t>
  </si>
  <si>
    <t>Universal Forest Products Reclamation Center, Inc.</t>
  </si>
  <si>
    <t>Universal Forest Products RMS, LLC</t>
  </si>
  <si>
    <t>Universal Forest Products Texas LLC</t>
  </si>
  <si>
    <t>Universal Forest Products Western Division, Inc.</t>
  </si>
  <si>
    <t>Universal Forest Products Western Purchasing, LLC</t>
  </si>
  <si>
    <t>Universal Forest Products, Inc.</t>
  </si>
  <si>
    <t>Universal Truss, Inc.</t>
  </si>
  <si>
    <t>Western Building Professionals of California II Limited Partnership</t>
  </si>
  <si>
    <t>Western Building Professionals of California, Inc.</t>
  </si>
  <si>
    <t>Western Building Professionals, LLC</t>
  </si>
  <si>
    <t>Date: February 25, 2009</t>
  </si>
  <si>
    <t>/s/ Michael B. Glenn</t>
  </si>
  <si>
    <t>Michael B. Glenn</t>
  </si>
  <si>
    <t>Chief Executive Officer</t>
  </si>
  <si>
    <t>Date:  February 25, 2009</t>
  </si>
  <si>
    <t>/s/ Michael R. Cole</t>
  </si>
  <si>
    <t>Michael R. Cole</t>
  </si>
  <si>
    <t>Chief Financial Officer</t>
  </si>
  <si>
    <t xml:space="preserve"> CERTIFICATE OF THE 
CHIEF EXECUTIVE OFFICER OF 
UNIVERSAL FOREST PRODUCTS, INC.</t>
  </si>
  <si>
    <t>UNIVERSAL FOREST PRODUCTS, INC.</t>
  </si>
  <si>
    <t>By:</t>
  </si>
  <si>
    <t>Its:  Chief Executive Officer</t>
  </si>
  <si>
    <t xml:space="preserve"> CERTIFICATE OF THE 
CHIEF FINANCIAL OFFICER OF 
UNIVERSAL FOREST PRODUCTS, INC.</t>
  </si>
  <si>
    <t>Its:  Chief Financial Officer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</si>
</sst>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"/>
    <numFmt numFmtId="166" formatCode="_(\$* #,##0.00_);_(\$* \(#,##0.00\);_(\$* \-??_);_(@_)"/>
    <numFmt numFmtId="167" formatCode="_(\$* #,##0_);_(\$* \(#,##0\);_(\$* \-_);_(@_)"/>
    <numFmt numFmtId="168" formatCode="#,##0.00"/>
    <numFmt numFmtId="169" formatCode="\(#,##0.00_);[RED]\(#,##0.00\)"/>
    <numFmt numFmtId="170" formatCode="\(#,##0_);[RED]\(#,##0\)"/>
    <numFmt numFmtId="171" formatCode="&quot;($&quot;#,##0_);[RED]&quot;($&quot;#,##0\)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0" fillId="0" borderId="0" xfId="0" applyFont="1" applyBorder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Border="1" applyAlignment="1">
      <alignment/>
    </xf>
    <xf numFmtId="164" fontId="2" fillId="0" borderId="0" xfId="0" applyFont="1" applyBorder="1" applyAlignment="1">
      <alignment/>
    </xf>
    <xf numFmtId="164" fontId="3" fillId="0" borderId="0" xfId="0" applyFont="1" applyAlignment="1">
      <alignment/>
    </xf>
    <xf numFmtId="167" fontId="0" fillId="0" borderId="0" xfId="0" applyNumberFormat="1" applyBorder="1" applyAlignment="1">
      <alignment/>
    </xf>
    <xf numFmtId="164" fontId="0" fillId="0" borderId="0" xfId="0" applyFont="1" applyAlignment="1">
      <alignment wrapText="1"/>
    </xf>
    <xf numFmtId="164" fontId="2" fillId="0" borderId="0" xfId="0" applyFont="1" applyAlignment="1">
      <alignment wrapText="1"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170" fontId="0" fillId="0" borderId="0" xfId="0" applyNumberFormat="1" applyAlignment="1">
      <alignment/>
    </xf>
    <xf numFmtId="164" fontId="2" fillId="0" borderId="0" xfId="0" applyFont="1" applyBorder="1" applyAlignment="1">
      <alignment wrapText="1"/>
    </xf>
    <xf numFmtId="167" fontId="2" fillId="0" borderId="0" xfId="0" applyNumberFormat="1" applyFont="1" applyBorder="1" applyAlignment="1">
      <alignment/>
    </xf>
    <xf numFmtId="171" fontId="2" fillId="0" borderId="0" xfId="0" applyNumberFormat="1" applyFont="1" applyBorder="1" applyAlignment="1">
      <alignment/>
    </xf>
    <xf numFmtId="171" fontId="0" fillId="0" borderId="0" xfId="0" applyNumberFormat="1" applyBorder="1" applyAlignment="1">
      <alignment/>
    </xf>
    <xf numFmtId="166" fontId="0" fillId="0" borderId="0" xfId="0" applyNumberFormat="1" applyAlignment="1">
      <alignment/>
    </xf>
    <xf numFmtId="164" fontId="0" fillId="0" borderId="0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styles" Target="styles.xml" /><Relationship Id="rId54" Type="http://schemas.openxmlformats.org/officeDocument/2006/relationships/sharedStrings" Target="sharedStrings.xml" /><Relationship Id="rId5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P7"/>
  <sheetViews>
    <sheetView tabSelected="1"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3" width="8.7109375" style="0" customWidth="1"/>
    <col min="4" max="4" width="10.7109375" style="0" customWidth="1"/>
    <col min="5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1:16" ht="15">
      <c r="A3" t="s">
        <v>0</v>
      </c>
      <c r="C3" s="1" t="s">
        <v>1</v>
      </c>
      <c r="D3" s="1"/>
      <c r="G3" s="1" t="s">
        <v>2</v>
      </c>
      <c r="H3" s="1"/>
      <c r="K3" s="1" t="s">
        <v>3</v>
      </c>
      <c r="L3" s="1"/>
      <c r="O3" s="1" t="s">
        <v>4</v>
      </c>
      <c r="P3" s="1"/>
    </row>
    <row r="5" spans="1:16" ht="15">
      <c r="A5" t="s">
        <v>5</v>
      </c>
      <c r="P5" s="2">
        <v>1227314</v>
      </c>
    </row>
    <row r="6" spans="1:16" ht="15">
      <c r="A6" t="s">
        <v>6</v>
      </c>
      <c r="P6" s="2">
        <v>1227314</v>
      </c>
    </row>
    <row r="7" spans="1:16" ht="15">
      <c r="A7" t="s">
        <v>7</v>
      </c>
      <c r="D7" s="2">
        <v>2461</v>
      </c>
      <c r="G7" s="3">
        <v>25.25</v>
      </c>
      <c r="H7" s="3"/>
      <c r="L7" s="2">
        <v>2461</v>
      </c>
      <c r="P7" s="2">
        <v>1224853</v>
      </c>
    </row>
  </sheetData>
  <sheetProtection selectLockedCells="1" selectUnlockedCells="1"/>
  <mergeCells count="5">
    <mergeCell ref="C3:D3"/>
    <mergeCell ref="G3:H3"/>
    <mergeCell ref="K3:L3"/>
    <mergeCell ref="O3:P3"/>
    <mergeCell ref="G7:H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3:T15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3" spans="3:20" ht="15">
      <c r="C3" s="1" t="s">
        <v>135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3:20" ht="15">
      <c r="C4" s="1" t="s">
        <v>136</v>
      </c>
      <c r="D4" s="1"/>
      <c r="G4" s="1" t="s">
        <v>149</v>
      </c>
      <c r="H4" s="1"/>
      <c r="K4" s="1" t="s">
        <v>137</v>
      </c>
      <c r="L4" s="1"/>
      <c r="O4" s="1" t="s">
        <v>149</v>
      </c>
      <c r="P4" s="1"/>
      <c r="S4" s="1" t="s">
        <v>138</v>
      </c>
      <c r="T4" s="1"/>
    </row>
    <row r="5" spans="1:20" ht="15">
      <c r="A5" t="s">
        <v>150</v>
      </c>
      <c r="C5" s="1" t="s">
        <v>62</v>
      </c>
      <c r="D5" s="1"/>
      <c r="G5" s="1" t="s">
        <v>151</v>
      </c>
      <c r="H5" s="1"/>
      <c r="K5" s="1" t="s">
        <v>63</v>
      </c>
      <c r="L5" s="1"/>
      <c r="O5" s="1" t="s">
        <v>151</v>
      </c>
      <c r="P5" s="1"/>
      <c r="S5" s="1" t="s">
        <v>64</v>
      </c>
      <c r="T5" s="1"/>
    </row>
    <row r="6" spans="1:20" ht="15">
      <c r="A6" t="s">
        <v>152</v>
      </c>
      <c r="C6" s="6">
        <v>910679</v>
      </c>
      <c r="D6" s="6"/>
      <c r="H6" s="10">
        <v>-7.8</v>
      </c>
      <c r="K6" s="6">
        <v>988175</v>
      </c>
      <c r="L6" s="6"/>
      <c r="P6" s="9">
        <v>2.7</v>
      </c>
      <c r="S6" s="6">
        <v>962240</v>
      </c>
      <c r="T6" s="6"/>
    </row>
    <row r="7" spans="1:20" ht="15">
      <c r="A7" t="s">
        <v>153</v>
      </c>
      <c r="D7" s="2">
        <v>454846</v>
      </c>
      <c r="H7" s="10">
        <v>-22.7</v>
      </c>
      <c r="L7" s="2">
        <v>588778</v>
      </c>
      <c r="P7" s="10">
        <v>-27.5</v>
      </c>
      <c r="T7" s="2">
        <v>811923</v>
      </c>
    </row>
    <row r="8" spans="1:20" ht="15">
      <c r="A8" t="s">
        <v>154</v>
      </c>
      <c r="D8" s="2">
        <v>605143</v>
      </c>
      <c r="H8" s="9">
        <v>2.2</v>
      </c>
      <c r="L8" s="2">
        <v>592369</v>
      </c>
      <c r="P8" s="9">
        <v>7.6</v>
      </c>
      <c r="T8" s="2">
        <v>550669</v>
      </c>
    </row>
    <row r="9" spans="1:20" ht="15">
      <c r="A9" t="s">
        <v>155</v>
      </c>
      <c r="D9" s="2">
        <v>303523</v>
      </c>
      <c r="H9" s="10">
        <v>-22.6</v>
      </c>
      <c r="L9" s="2">
        <v>392163</v>
      </c>
      <c r="P9" s="9">
        <v>2.6</v>
      </c>
      <c r="T9" s="2">
        <v>382203</v>
      </c>
    </row>
    <row r="10" spans="3:20" ht="15">
      <c r="C10" s="1"/>
      <c r="D10" s="1"/>
      <c r="K10" s="1"/>
      <c r="L10" s="1"/>
      <c r="S10" s="1"/>
      <c r="T10" s="1"/>
    </row>
    <row r="11" spans="1:20" ht="15">
      <c r="A11" s="8" t="s">
        <v>156</v>
      </c>
      <c r="D11" s="2">
        <v>2274191</v>
      </c>
      <c r="H11" s="10">
        <v>-11.2</v>
      </c>
      <c r="L11" s="2">
        <v>2561485</v>
      </c>
      <c r="P11" s="10">
        <v>-5.4</v>
      </c>
      <c r="T11" s="2">
        <v>2707035</v>
      </c>
    </row>
    <row r="12" spans="1:20" ht="15">
      <c r="A12" t="s">
        <v>157</v>
      </c>
      <c r="D12" s="11">
        <v>-41797</v>
      </c>
      <c r="L12" s="11">
        <v>-48307</v>
      </c>
      <c r="T12" s="11">
        <v>-42463</v>
      </c>
    </row>
    <row r="13" spans="3:20" ht="15">
      <c r="C13" s="1"/>
      <c r="D13" s="1"/>
      <c r="K13" s="1"/>
      <c r="L13" s="1"/>
      <c r="S13" s="1"/>
      <c r="T13" s="1"/>
    </row>
    <row r="14" spans="1:20" ht="15">
      <c r="A14" s="8" t="s">
        <v>158</v>
      </c>
      <c r="C14" s="6">
        <v>2232394</v>
      </c>
      <c r="D14" s="6"/>
      <c r="K14" s="6">
        <v>2513178</v>
      </c>
      <c r="L14" s="6"/>
      <c r="S14" s="6">
        <v>2664572</v>
      </c>
      <c r="T14" s="6"/>
    </row>
    <row r="15" spans="3:20" ht="15">
      <c r="C15" s="1"/>
      <c r="D15" s="1"/>
      <c r="K15" s="1"/>
      <c r="L15" s="1"/>
      <c r="S15" s="1"/>
      <c r="T15" s="1"/>
    </row>
  </sheetData>
  <sheetProtection selectLockedCells="1" selectUnlockedCells="1"/>
  <mergeCells count="26">
    <mergeCell ref="C3:T3"/>
    <mergeCell ref="C4:D4"/>
    <mergeCell ref="G4:H4"/>
    <mergeCell ref="K4:L4"/>
    <mergeCell ref="O4:P4"/>
    <mergeCell ref="S4:T4"/>
    <mergeCell ref="C5:D5"/>
    <mergeCell ref="G5:H5"/>
    <mergeCell ref="K5:L5"/>
    <mergeCell ref="O5:P5"/>
    <mergeCell ref="S5:T5"/>
    <mergeCell ref="C6:D6"/>
    <mergeCell ref="K6:L6"/>
    <mergeCell ref="S6:T6"/>
    <mergeCell ref="C10:D10"/>
    <mergeCell ref="K10:L10"/>
    <mergeCell ref="S10:T10"/>
    <mergeCell ref="C13:D13"/>
    <mergeCell ref="K13:L13"/>
    <mergeCell ref="S13:T13"/>
    <mergeCell ref="C14:D14"/>
    <mergeCell ref="K14:L14"/>
    <mergeCell ref="S14:T14"/>
    <mergeCell ref="C15:D15"/>
    <mergeCell ref="K15:L15"/>
    <mergeCell ref="S15:T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3:L7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3" width="8.7109375" style="0" customWidth="1"/>
    <col min="4" max="4" width="4.7109375" style="0" customWidth="1"/>
    <col min="5" max="7" width="8.7109375" style="0" customWidth="1"/>
    <col min="8" max="8" width="3.7109375" style="0" customWidth="1"/>
    <col min="9" max="11" width="8.7109375" style="0" customWidth="1"/>
    <col min="12" max="12" width="3.7109375" style="0" customWidth="1"/>
    <col min="13" max="16384" width="8.7109375" style="0" customWidth="1"/>
  </cols>
  <sheetData>
    <row r="3" spans="3:12" ht="15">
      <c r="C3" s="1" t="s">
        <v>159</v>
      </c>
      <c r="D3" s="1"/>
      <c r="E3" s="1"/>
      <c r="F3" s="1"/>
      <c r="G3" s="1"/>
      <c r="H3" s="1"/>
      <c r="I3" s="1"/>
      <c r="J3" s="1"/>
      <c r="K3" s="1"/>
      <c r="L3" s="1"/>
    </row>
    <row r="4" spans="3:12" ht="15">
      <c r="C4" s="1" t="s">
        <v>160</v>
      </c>
      <c r="D4" s="1"/>
      <c r="G4" s="1" t="s">
        <v>161</v>
      </c>
      <c r="H4" s="1"/>
      <c r="K4" s="1" t="s">
        <v>162</v>
      </c>
      <c r="L4" s="1"/>
    </row>
    <row r="5" spans="1:12" ht="15">
      <c r="A5" t="s">
        <v>163</v>
      </c>
      <c r="D5" t="s">
        <v>164</v>
      </c>
      <c r="H5" t="s">
        <v>165</v>
      </c>
      <c r="L5" t="s">
        <v>166</v>
      </c>
    </row>
    <row r="6" spans="1:12" ht="15">
      <c r="A6" t="s">
        <v>167</v>
      </c>
      <c r="D6" t="s">
        <v>168</v>
      </c>
      <c r="H6" t="s">
        <v>168</v>
      </c>
      <c r="L6" t="s">
        <v>169</v>
      </c>
    </row>
    <row r="7" spans="1:12" ht="15">
      <c r="A7" t="s">
        <v>170</v>
      </c>
      <c r="D7" t="s">
        <v>171</v>
      </c>
      <c r="H7" t="s">
        <v>172</v>
      </c>
      <c r="L7" t="s">
        <v>173</v>
      </c>
    </row>
  </sheetData>
  <sheetProtection selectLockedCells="1" selectUnlockedCells="1"/>
  <mergeCells count="4">
    <mergeCell ref="C3:L3"/>
    <mergeCell ref="C4:D4"/>
    <mergeCell ref="G4:H4"/>
    <mergeCell ref="K4:L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H8"/>
  <sheetViews>
    <sheetView workbookViewId="0" topLeftCell="A1">
      <selection activeCell="A1" sqref="A1"/>
    </sheetView>
  </sheetViews>
  <sheetFormatPr defaultColWidth="8.00390625" defaultRowHeight="15"/>
  <cols>
    <col min="1" max="1" width="4.7109375" style="0" customWidth="1"/>
    <col min="2" max="3" width="8.7109375" style="0" customWidth="1"/>
    <col min="4" max="4" width="5.7109375" style="0" customWidth="1"/>
    <col min="5" max="7" width="8.7109375" style="0" customWidth="1"/>
    <col min="8" max="8" width="5.7109375" style="0" customWidth="1"/>
    <col min="9" max="16384" width="8.7109375" style="0" customWidth="1"/>
  </cols>
  <sheetData>
    <row r="2" spans="1:6" ht="15">
      <c r="A2" s="4" t="s">
        <v>174</v>
      </c>
      <c r="B2" s="4"/>
      <c r="C2" s="4"/>
      <c r="D2" s="4"/>
      <c r="E2" s="4"/>
      <c r="F2" s="4"/>
    </row>
    <row r="5" spans="3:8" ht="15">
      <c r="C5" s="1" t="s">
        <v>175</v>
      </c>
      <c r="D5" s="1"/>
      <c r="G5" s="1" t="s">
        <v>176</v>
      </c>
      <c r="H5" s="1"/>
    </row>
    <row r="6" spans="1:8" ht="15">
      <c r="A6" t="s">
        <v>62</v>
      </c>
      <c r="D6" t="s">
        <v>177</v>
      </c>
      <c r="H6" t="s">
        <v>178</v>
      </c>
    </row>
    <row r="7" spans="1:8" ht="15">
      <c r="A7" t="s">
        <v>63</v>
      </c>
      <c r="D7" t="s">
        <v>179</v>
      </c>
      <c r="H7" t="s">
        <v>180</v>
      </c>
    </row>
    <row r="8" spans="1:8" ht="15">
      <c r="A8" t="s">
        <v>64</v>
      </c>
      <c r="D8" t="s">
        <v>181</v>
      </c>
      <c r="H8" t="s">
        <v>182</v>
      </c>
    </row>
  </sheetData>
  <sheetProtection selectLockedCells="1" selectUnlockedCells="1"/>
  <mergeCells count="3">
    <mergeCell ref="A2:F2"/>
    <mergeCell ref="C5:D5"/>
    <mergeCell ref="G5:H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T14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4" t="s">
        <v>183</v>
      </c>
      <c r="B2" s="4"/>
      <c r="C2" s="4"/>
      <c r="D2" s="4"/>
      <c r="E2" s="4"/>
      <c r="F2" s="4"/>
    </row>
    <row r="5" spans="3:20" ht="15">
      <c r="C5" s="1" t="s">
        <v>184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3:20" ht="15">
      <c r="C6" s="1" t="s">
        <v>185</v>
      </c>
      <c r="D6" s="1"/>
      <c r="G6" s="1" t="s">
        <v>186</v>
      </c>
      <c r="H6" s="1"/>
      <c r="K6" s="1" t="s">
        <v>187</v>
      </c>
      <c r="L6" s="1"/>
      <c r="O6" s="1" t="s">
        <v>188</v>
      </c>
      <c r="P6" s="1"/>
      <c r="S6" s="1"/>
      <c r="T6" s="1"/>
    </row>
    <row r="7" spans="1:20" ht="15">
      <c r="A7" t="s">
        <v>189</v>
      </c>
      <c r="C7" s="1" t="s">
        <v>190</v>
      </c>
      <c r="D7" s="1"/>
      <c r="G7" s="1" t="s">
        <v>191</v>
      </c>
      <c r="H7" s="1"/>
      <c r="K7" s="1" t="s">
        <v>191</v>
      </c>
      <c r="L7" s="1"/>
      <c r="O7" s="1" t="s">
        <v>192</v>
      </c>
      <c r="P7" s="1"/>
      <c r="S7" s="1" t="s">
        <v>16</v>
      </c>
      <c r="T7" s="1"/>
    </row>
    <row r="8" spans="1:20" ht="15">
      <c r="A8" s="7" t="s">
        <v>193</v>
      </c>
      <c r="C8" s="6">
        <v>15490</v>
      </c>
      <c r="D8" s="6"/>
      <c r="G8" s="6">
        <v>557</v>
      </c>
      <c r="H8" s="6"/>
      <c r="K8" s="6">
        <v>70527</v>
      </c>
      <c r="L8" s="6"/>
      <c r="O8" s="6">
        <v>14600</v>
      </c>
      <c r="P8" s="6"/>
      <c r="S8" s="6">
        <v>101174</v>
      </c>
      <c r="T8" s="6"/>
    </row>
    <row r="9" spans="1:20" ht="15">
      <c r="A9" s="7" t="s">
        <v>194</v>
      </c>
      <c r="D9" s="2">
        <v>3836</v>
      </c>
      <c r="H9" s="2">
        <v>5917</v>
      </c>
      <c r="L9" s="2">
        <v>3110</v>
      </c>
      <c r="P9" s="2">
        <v>1664</v>
      </c>
      <c r="T9" s="2">
        <v>14527</v>
      </c>
    </row>
    <row r="10" spans="1:20" ht="15">
      <c r="A10" t="s">
        <v>195</v>
      </c>
      <c r="D10" s="2">
        <v>13976</v>
      </c>
      <c r="H10" s="2">
        <v>17931</v>
      </c>
      <c r="L10" s="2">
        <v>4799</v>
      </c>
      <c r="P10" s="2">
        <v>2294</v>
      </c>
      <c r="T10" s="2">
        <v>39000</v>
      </c>
    </row>
    <row r="11" spans="1:20" ht="15">
      <c r="A11" s="7" t="s">
        <v>196</v>
      </c>
      <c r="D11" s="2">
        <v>890</v>
      </c>
      <c r="T11" s="2">
        <v>890</v>
      </c>
    </row>
    <row r="12" spans="3:20" ht="15">
      <c r="C12" s="1"/>
      <c r="D12" s="1"/>
      <c r="G12" s="1"/>
      <c r="H12" s="1"/>
      <c r="K12" s="1"/>
      <c r="L12" s="1"/>
      <c r="O12" s="1"/>
      <c r="P12" s="1"/>
      <c r="S12" s="1"/>
      <c r="T12" s="1"/>
    </row>
    <row r="13" spans="1:20" ht="15">
      <c r="A13" t="s">
        <v>16</v>
      </c>
      <c r="C13" s="6">
        <v>34192</v>
      </c>
      <c r="D13" s="6"/>
      <c r="G13" s="6">
        <v>24405</v>
      </c>
      <c r="H13" s="6"/>
      <c r="K13" s="6">
        <v>78436</v>
      </c>
      <c r="L13" s="6"/>
      <c r="O13" s="6">
        <v>18558</v>
      </c>
      <c r="P13" s="6"/>
      <c r="S13" s="6">
        <v>155591</v>
      </c>
      <c r="T13" s="6"/>
    </row>
    <row r="14" spans="3:20" ht="15">
      <c r="C14" s="1"/>
      <c r="D14" s="1"/>
      <c r="G14" s="1"/>
      <c r="H14" s="1"/>
      <c r="K14" s="1"/>
      <c r="L14" s="1"/>
      <c r="O14" s="1"/>
      <c r="P14" s="1"/>
      <c r="S14" s="1"/>
      <c r="T14" s="1"/>
    </row>
  </sheetData>
  <sheetProtection selectLockedCells="1" selectUnlockedCells="1"/>
  <mergeCells count="32">
    <mergeCell ref="A2:F2"/>
    <mergeCell ref="C5:T5"/>
    <mergeCell ref="C6:D6"/>
    <mergeCell ref="G6:H6"/>
    <mergeCell ref="K6:L6"/>
    <mergeCell ref="O6:P6"/>
    <mergeCell ref="S6:T6"/>
    <mergeCell ref="C7:D7"/>
    <mergeCell ref="G7:H7"/>
    <mergeCell ref="K7:L7"/>
    <mergeCell ref="O7:P7"/>
    <mergeCell ref="S7:T7"/>
    <mergeCell ref="C8:D8"/>
    <mergeCell ref="G8:H8"/>
    <mergeCell ref="K8:L8"/>
    <mergeCell ref="O8:P8"/>
    <mergeCell ref="S8:T8"/>
    <mergeCell ref="C12:D12"/>
    <mergeCell ref="G12:H12"/>
    <mergeCell ref="K12:L12"/>
    <mergeCell ref="O12:P12"/>
    <mergeCell ref="S12:T12"/>
    <mergeCell ref="C13:D13"/>
    <mergeCell ref="G13:H13"/>
    <mergeCell ref="K13:L13"/>
    <mergeCell ref="O13:P13"/>
    <mergeCell ref="S13:T13"/>
    <mergeCell ref="C14:D14"/>
    <mergeCell ref="G14:H14"/>
    <mergeCell ref="K14:L14"/>
    <mergeCell ref="O14:P14"/>
    <mergeCell ref="S14:T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L15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4" t="s">
        <v>197</v>
      </c>
      <c r="B2" s="4"/>
      <c r="C2" s="4"/>
      <c r="D2" s="4"/>
      <c r="E2" s="4"/>
      <c r="F2" s="4"/>
    </row>
    <row r="5" spans="3:12" ht="15">
      <c r="C5" s="1" t="s">
        <v>136</v>
      </c>
      <c r="D5" s="1"/>
      <c r="G5" s="1" t="s">
        <v>137</v>
      </c>
      <c r="H5" s="1"/>
      <c r="K5" s="1" t="s">
        <v>138</v>
      </c>
      <c r="L5" s="1"/>
    </row>
    <row r="6" spans="3:12" ht="15">
      <c r="C6" s="1" t="s">
        <v>62</v>
      </c>
      <c r="D6" s="1"/>
      <c r="G6" s="1" t="s">
        <v>63</v>
      </c>
      <c r="H6" s="1"/>
      <c r="K6" s="1" t="s">
        <v>64</v>
      </c>
      <c r="L6" s="1"/>
    </row>
    <row r="7" spans="1:12" ht="15">
      <c r="A7" t="s">
        <v>198</v>
      </c>
      <c r="D7" s="2">
        <v>88551</v>
      </c>
      <c r="G7" s="6">
        <v>87078</v>
      </c>
      <c r="H7" s="6"/>
      <c r="K7" s="6">
        <v>152322</v>
      </c>
      <c r="L7" s="6"/>
    </row>
    <row r="8" spans="1:12" ht="15">
      <c r="A8" t="s">
        <v>199</v>
      </c>
      <c r="D8" s="11">
        <v>-11367</v>
      </c>
      <c r="H8" s="11">
        <v>-91971</v>
      </c>
      <c r="L8" s="11">
        <v>-111705</v>
      </c>
    </row>
    <row r="9" spans="1:12" ht="15">
      <c r="A9" t="s">
        <v>200</v>
      </c>
      <c r="D9" s="11">
        <v>-107452</v>
      </c>
      <c r="H9" s="11">
        <v>-2610</v>
      </c>
      <c r="L9" s="11">
        <v>-35724</v>
      </c>
    </row>
    <row r="10" spans="3:12" ht="15">
      <c r="C10" s="1"/>
      <c r="D10" s="1"/>
      <c r="G10" s="1"/>
      <c r="H10" s="1"/>
      <c r="K10" s="1"/>
      <c r="L10" s="1"/>
    </row>
    <row r="11" spans="1:12" ht="15">
      <c r="A11" t="s">
        <v>201</v>
      </c>
      <c r="D11" s="11">
        <v>-30268</v>
      </c>
      <c r="H11" s="11">
        <v>-7503</v>
      </c>
      <c r="L11" s="2">
        <v>4893</v>
      </c>
    </row>
    <row r="12" spans="1:12" ht="15">
      <c r="A12" s="7" t="s">
        <v>202</v>
      </c>
      <c r="D12" s="2">
        <v>43605</v>
      </c>
      <c r="H12" s="2">
        <v>51108</v>
      </c>
      <c r="L12" s="2">
        <v>46215</v>
      </c>
    </row>
    <row r="13" spans="3:12" ht="15">
      <c r="C13" s="1"/>
      <c r="D13" s="1"/>
      <c r="G13" s="1"/>
      <c r="H13" s="1"/>
      <c r="K13" s="1"/>
      <c r="L13" s="1"/>
    </row>
    <row r="14" spans="1:12" ht="15">
      <c r="A14" t="s">
        <v>203</v>
      </c>
      <c r="C14" s="6">
        <v>13337</v>
      </c>
      <c r="D14" s="6"/>
      <c r="G14" s="6">
        <v>43605</v>
      </c>
      <c r="H14" s="6"/>
      <c r="K14" s="6">
        <v>51108</v>
      </c>
      <c r="L14" s="6"/>
    </row>
    <row r="15" spans="3:12" ht="15">
      <c r="C15" s="1"/>
      <c r="D15" s="1"/>
      <c r="G15" s="1"/>
      <c r="H15" s="1"/>
      <c r="K15" s="1"/>
      <c r="L15" s="1"/>
    </row>
  </sheetData>
  <sheetProtection selectLockedCells="1" selectUnlockedCells="1"/>
  <mergeCells count="21">
    <mergeCell ref="A2:F2"/>
    <mergeCell ref="C5:D5"/>
    <mergeCell ref="G5:H5"/>
    <mergeCell ref="K5:L5"/>
    <mergeCell ref="C6:D6"/>
    <mergeCell ref="G6:H6"/>
    <mergeCell ref="K6:L6"/>
    <mergeCell ref="G7:H7"/>
    <mergeCell ref="K7:L7"/>
    <mergeCell ref="C10:D10"/>
    <mergeCell ref="G10:H10"/>
    <mergeCell ref="K10:L10"/>
    <mergeCell ref="C13:D13"/>
    <mergeCell ref="G13:H13"/>
    <mergeCell ref="K13:L13"/>
    <mergeCell ref="C14:D14"/>
    <mergeCell ref="G14:H14"/>
    <mergeCell ref="K14:L14"/>
    <mergeCell ref="C15:D15"/>
    <mergeCell ref="G15:H15"/>
    <mergeCell ref="K15:L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H70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4" t="s">
        <v>204</v>
      </c>
      <c r="B2" s="4"/>
      <c r="C2" s="4"/>
      <c r="D2" s="4"/>
      <c r="E2" s="4"/>
      <c r="F2" s="4"/>
    </row>
    <row r="5" spans="3:8" ht="15">
      <c r="C5" s="1" t="s">
        <v>136</v>
      </c>
      <c r="D5" s="1"/>
      <c r="G5" s="1" t="s">
        <v>137</v>
      </c>
      <c r="H5" s="1"/>
    </row>
    <row r="6" spans="3:8" ht="15">
      <c r="C6" s="1" t="s">
        <v>62</v>
      </c>
      <c r="D6" s="1"/>
      <c r="G6" s="1" t="s">
        <v>63</v>
      </c>
      <c r="H6" s="1"/>
    </row>
    <row r="7" ht="15">
      <c r="A7" s="8" t="s">
        <v>205</v>
      </c>
    </row>
    <row r="8" ht="15">
      <c r="A8" t="s">
        <v>206</v>
      </c>
    </row>
    <row r="9" spans="1:8" ht="15">
      <c r="A9" t="s">
        <v>207</v>
      </c>
      <c r="C9" s="6">
        <v>13337</v>
      </c>
      <c r="D9" s="6"/>
      <c r="G9" s="6">
        <v>43605</v>
      </c>
      <c r="H9" s="6"/>
    </row>
    <row r="10" spans="1:8" ht="15">
      <c r="A10" t="s">
        <v>208</v>
      </c>
      <c r="D10" s="2">
        <v>138043</v>
      </c>
      <c r="H10" s="2">
        <v>142562</v>
      </c>
    </row>
    <row r="11" ht="15">
      <c r="A11" t="s">
        <v>209</v>
      </c>
    </row>
    <row r="12" spans="1:8" ht="15">
      <c r="A12" t="s">
        <v>210</v>
      </c>
      <c r="D12" s="2">
        <v>109942</v>
      </c>
      <c r="H12" s="2">
        <v>120805</v>
      </c>
    </row>
    <row r="13" spans="1:8" ht="15">
      <c r="A13" t="s">
        <v>211</v>
      </c>
      <c r="D13" s="2">
        <v>83554</v>
      </c>
      <c r="H13" s="2">
        <v>115063</v>
      </c>
    </row>
    <row r="14" spans="3:8" ht="15">
      <c r="C14" s="1"/>
      <c r="D14" s="1"/>
      <c r="G14" s="1"/>
      <c r="H14" s="1"/>
    </row>
    <row r="15" spans="4:8" ht="15">
      <c r="D15" s="2">
        <v>193496</v>
      </c>
      <c r="H15" s="2">
        <v>235868</v>
      </c>
    </row>
    <row r="16" spans="1:8" ht="15">
      <c r="A16" t="s">
        <v>212</v>
      </c>
      <c r="D16" s="2">
        <v>8296</v>
      </c>
      <c r="H16" s="2">
        <v>33624</v>
      </c>
    </row>
    <row r="17" spans="1:8" ht="15">
      <c r="A17" t="s">
        <v>213</v>
      </c>
      <c r="D17" s="2">
        <v>13037</v>
      </c>
      <c r="H17" s="2">
        <v>21754</v>
      </c>
    </row>
    <row r="18" spans="1:8" ht="15">
      <c r="A18" t="s">
        <v>214</v>
      </c>
      <c r="D18" s="2">
        <v>6283</v>
      </c>
      <c r="H18" s="2">
        <v>15077</v>
      </c>
    </row>
    <row r="19" spans="1:8" ht="15">
      <c r="A19" t="s">
        <v>215</v>
      </c>
      <c r="D19" s="2">
        <v>8416</v>
      </c>
      <c r="H19" s="2">
        <v>8035</v>
      </c>
    </row>
    <row r="20" spans="3:8" ht="15">
      <c r="C20" s="1"/>
      <c r="D20" s="1"/>
      <c r="G20" s="1"/>
      <c r="H20" s="1"/>
    </row>
    <row r="21" spans="1:8" ht="15">
      <c r="A21" s="8" t="s">
        <v>216</v>
      </c>
      <c r="D21" s="2">
        <v>380908</v>
      </c>
      <c r="H21" s="2">
        <v>500525</v>
      </c>
    </row>
    <row r="23" spans="1:8" ht="15">
      <c r="A23" t="s">
        <v>217</v>
      </c>
      <c r="D23" s="2">
        <v>5927</v>
      </c>
      <c r="H23" s="2">
        <v>8094</v>
      </c>
    </row>
    <row r="24" spans="1:8" ht="15">
      <c r="A24" t="s">
        <v>218</v>
      </c>
      <c r="D24" s="2">
        <v>159263</v>
      </c>
      <c r="H24" s="2">
        <v>150272</v>
      </c>
    </row>
    <row r="25" spans="1:8" ht="15">
      <c r="A25" t="s">
        <v>219</v>
      </c>
      <c r="D25" s="2">
        <v>22751</v>
      </c>
      <c r="H25" s="2">
        <v>23849</v>
      </c>
    </row>
    <row r="26" ht="15">
      <c r="A26" t="s">
        <v>220</v>
      </c>
    </row>
    <row r="27" spans="1:8" ht="15">
      <c r="A27" t="s">
        <v>221</v>
      </c>
      <c r="D27" s="2">
        <v>88958</v>
      </c>
      <c r="H27" s="2">
        <v>64754</v>
      </c>
    </row>
    <row r="28" spans="1:8" ht="15">
      <c r="A28" t="s">
        <v>222</v>
      </c>
      <c r="D28" s="2">
        <v>143845</v>
      </c>
      <c r="H28" s="2">
        <v>148000</v>
      </c>
    </row>
    <row r="29" spans="1:8" ht="15">
      <c r="A29" t="s">
        <v>223</v>
      </c>
      <c r="D29" s="2">
        <v>271104</v>
      </c>
      <c r="H29" s="2">
        <v>293579</v>
      </c>
    </row>
    <row r="30" spans="1:8" ht="15">
      <c r="A30" t="s">
        <v>224</v>
      </c>
      <c r="D30" s="2">
        <v>1270</v>
      </c>
      <c r="H30" s="2">
        <v>6670</v>
      </c>
    </row>
    <row r="31" spans="3:8" ht="15">
      <c r="C31" s="1"/>
      <c r="D31" s="1"/>
      <c r="G31" s="1"/>
      <c r="H31" s="1"/>
    </row>
    <row r="32" spans="4:8" ht="15">
      <c r="D32" s="2">
        <v>505177</v>
      </c>
      <c r="H32" s="2">
        <v>513003</v>
      </c>
    </row>
    <row r="33" spans="1:8" ht="15">
      <c r="A33" t="s">
        <v>225</v>
      </c>
      <c r="D33" s="11">
        <v>-258007</v>
      </c>
      <c r="H33" s="11">
        <v>-238743</v>
      </c>
    </row>
    <row r="34" spans="3:8" ht="15">
      <c r="C34" s="1"/>
      <c r="D34" s="1"/>
      <c r="G34" s="1"/>
      <c r="H34" s="1"/>
    </row>
    <row r="35" spans="1:8" ht="15">
      <c r="A35" s="7" t="s">
        <v>226</v>
      </c>
      <c r="D35" s="2">
        <v>247170</v>
      </c>
      <c r="H35" s="2">
        <v>274260</v>
      </c>
    </row>
    <row r="36" spans="3:8" ht="15">
      <c r="C36" s="1"/>
      <c r="D36" s="1"/>
      <c r="G36" s="1"/>
      <c r="H36" s="1"/>
    </row>
    <row r="37" spans="1:8" ht="15">
      <c r="A37" s="8" t="s">
        <v>227</v>
      </c>
      <c r="C37" s="6">
        <v>816019</v>
      </c>
      <c r="D37" s="6"/>
      <c r="G37" s="6">
        <v>957000</v>
      </c>
      <c r="H37" s="6"/>
    </row>
    <row r="38" spans="3:8" ht="15">
      <c r="C38" s="1"/>
      <c r="D38" s="1"/>
      <c r="G38" s="1"/>
      <c r="H38" s="1"/>
    </row>
    <row r="40" ht="15">
      <c r="A40" s="8" t="s">
        <v>228</v>
      </c>
    </row>
    <row r="41" ht="15">
      <c r="A41" t="s">
        <v>229</v>
      </c>
    </row>
    <row r="42" spans="1:8" ht="15">
      <c r="A42" t="s">
        <v>230</v>
      </c>
      <c r="C42" s="6">
        <v>63184</v>
      </c>
      <c r="D42" s="6"/>
      <c r="G42" s="6">
        <v>83505</v>
      </c>
      <c r="H42" s="6"/>
    </row>
    <row r="43" ht="15">
      <c r="A43" t="s">
        <v>231</v>
      </c>
    </row>
    <row r="44" spans="1:8" ht="15">
      <c r="A44" t="s">
        <v>232</v>
      </c>
      <c r="D44" s="2">
        <v>49306</v>
      </c>
      <c r="H44" s="2">
        <v>49558</v>
      </c>
    </row>
    <row r="45" spans="1:8" ht="15">
      <c r="A45" t="s">
        <v>233</v>
      </c>
      <c r="D45" s="2">
        <v>22620</v>
      </c>
      <c r="H45" s="2">
        <v>28717</v>
      </c>
    </row>
    <row r="46" spans="1:8" ht="15">
      <c r="A46" t="s">
        <v>234</v>
      </c>
      <c r="D46" s="2">
        <v>15490</v>
      </c>
      <c r="H46" s="2">
        <v>945</v>
      </c>
    </row>
    <row r="47" spans="3:8" ht="15">
      <c r="C47" s="1"/>
      <c r="D47" s="1"/>
      <c r="G47" s="1"/>
      <c r="H47" s="1"/>
    </row>
    <row r="48" spans="1:8" ht="15">
      <c r="A48" s="8" t="s">
        <v>235</v>
      </c>
      <c r="D48" s="2">
        <v>150600</v>
      </c>
      <c r="H48" s="2">
        <v>162725</v>
      </c>
    </row>
    <row r="50" spans="1:8" ht="15">
      <c r="A50" t="s">
        <v>236</v>
      </c>
      <c r="D50" s="2">
        <v>85684</v>
      </c>
      <c r="H50" s="2">
        <v>205126</v>
      </c>
    </row>
    <row r="51" spans="1:8" ht="15">
      <c r="A51" t="s">
        <v>237</v>
      </c>
      <c r="D51" s="2">
        <v>17056</v>
      </c>
      <c r="H51" s="2">
        <v>24536</v>
      </c>
    </row>
    <row r="52" spans="1:8" ht="15">
      <c r="A52" t="s">
        <v>238</v>
      </c>
      <c r="D52" s="2">
        <v>6343</v>
      </c>
      <c r="H52" s="2">
        <v>10376</v>
      </c>
    </row>
    <row r="53" spans="1:8" ht="15">
      <c r="A53" t="s">
        <v>239</v>
      </c>
      <c r="D53" s="2">
        <v>14453</v>
      </c>
      <c r="H53" s="2">
        <v>17569</v>
      </c>
    </row>
    <row r="54" spans="3:8" ht="15">
      <c r="C54" s="1"/>
      <c r="D54" s="1"/>
      <c r="G54" s="1"/>
      <c r="H54" s="1"/>
    </row>
    <row r="55" spans="1:8" ht="15">
      <c r="A55" s="8" t="s">
        <v>240</v>
      </c>
      <c r="D55" s="2">
        <v>274136</v>
      </c>
      <c r="H55" s="2">
        <v>420332</v>
      </c>
    </row>
    <row r="57" ht="15">
      <c r="A57" t="s">
        <v>241</v>
      </c>
    </row>
    <row r="58" ht="15">
      <c r="A58" s="7" t="s">
        <v>242</v>
      </c>
    </row>
    <row r="59" spans="1:8" ht="15">
      <c r="A59" s="7" t="s">
        <v>243</v>
      </c>
      <c r="C59" s="6">
        <v>19089</v>
      </c>
      <c r="D59" s="6"/>
      <c r="G59" s="6">
        <v>18908</v>
      </c>
      <c r="H59" s="6"/>
    </row>
    <row r="60" spans="1:8" ht="15">
      <c r="A60" t="s">
        <v>244</v>
      </c>
      <c r="D60" s="2">
        <v>128830</v>
      </c>
      <c r="H60" s="2">
        <v>123368</v>
      </c>
    </row>
    <row r="61" spans="1:8" ht="15">
      <c r="A61" t="s">
        <v>245</v>
      </c>
      <c r="D61" s="2">
        <v>393312</v>
      </c>
      <c r="H61" s="2">
        <v>391253</v>
      </c>
    </row>
    <row r="62" spans="1:8" ht="15">
      <c r="A62" t="s">
        <v>246</v>
      </c>
      <c r="D62" s="2">
        <v>2353</v>
      </c>
      <c r="H62" s="2">
        <v>4704</v>
      </c>
    </row>
    <row r="63" spans="3:8" ht="15">
      <c r="C63" s="1"/>
      <c r="D63" s="1"/>
      <c r="G63" s="1"/>
      <c r="H63" s="1"/>
    </row>
    <row r="64" spans="4:8" ht="15">
      <c r="D64" s="2">
        <v>543584</v>
      </c>
      <c r="H64" s="2">
        <v>538233</v>
      </c>
    </row>
    <row r="65" spans="1:8" ht="15">
      <c r="A65" t="s">
        <v>247</v>
      </c>
      <c r="D65" s="11">
        <v>-1701</v>
      </c>
      <c r="H65" s="11">
        <v>-1565</v>
      </c>
    </row>
    <row r="66" spans="3:8" ht="15">
      <c r="C66" s="1"/>
      <c r="D66" s="1"/>
      <c r="G66" s="1"/>
      <c r="H66" s="1"/>
    </row>
    <row r="67" spans="1:8" ht="15">
      <c r="A67" s="8" t="s">
        <v>248</v>
      </c>
      <c r="D67" s="2">
        <v>541883</v>
      </c>
      <c r="H67" s="2">
        <v>536668</v>
      </c>
    </row>
    <row r="68" spans="3:8" ht="15">
      <c r="C68" s="1"/>
      <c r="D68" s="1"/>
      <c r="G68" s="1"/>
      <c r="H68" s="1"/>
    </row>
    <row r="69" spans="1:8" ht="15">
      <c r="A69" s="8" t="s">
        <v>249</v>
      </c>
      <c r="C69" s="6">
        <v>816019</v>
      </c>
      <c r="D69" s="6"/>
      <c r="G69" s="6">
        <v>957000</v>
      </c>
      <c r="H69" s="6"/>
    </row>
    <row r="70" spans="3:8" ht="15">
      <c r="C70" s="1"/>
      <c r="D70" s="1"/>
      <c r="G70" s="1"/>
      <c r="H70" s="1"/>
    </row>
  </sheetData>
  <sheetProtection selectLockedCells="1" selectUnlockedCells="1"/>
  <mergeCells count="39">
    <mergeCell ref="A2:F2"/>
    <mergeCell ref="C5:D5"/>
    <mergeCell ref="G5:H5"/>
    <mergeCell ref="C6:D6"/>
    <mergeCell ref="G6:H6"/>
    <mergeCell ref="C9:D9"/>
    <mergeCell ref="G9:H9"/>
    <mergeCell ref="C14:D14"/>
    <mergeCell ref="G14:H14"/>
    <mergeCell ref="C20:D20"/>
    <mergeCell ref="G20:H20"/>
    <mergeCell ref="C31:D31"/>
    <mergeCell ref="G31:H31"/>
    <mergeCell ref="C34:D34"/>
    <mergeCell ref="G34:H34"/>
    <mergeCell ref="C36:D36"/>
    <mergeCell ref="G36:H36"/>
    <mergeCell ref="C37:D37"/>
    <mergeCell ref="G37:H37"/>
    <mergeCell ref="C38:D38"/>
    <mergeCell ref="G38:H38"/>
    <mergeCell ref="C42:D42"/>
    <mergeCell ref="G42:H42"/>
    <mergeCell ref="C47:D47"/>
    <mergeCell ref="G47:H47"/>
    <mergeCell ref="C54:D54"/>
    <mergeCell ref="G54:H54"/>
    <mergeCell ref="C59:D59"/>
    <mergeCell ref="G59:H59"/>
    <mergeCell ref="C63:D63"/>
    <mergeCell ref="G63:H63"/>
    <mergeCell ref="C66:D66"/>
    <mergeCell ref="G66:H66"/>
    <mergeCell ref="C68:D68"/>
    <mergeCell ref="G68:H68"/>
    <mergeCell ref="C69:D69"/>
    <mergeCell ref="G69:H69"/>
    <mergeCell ref="C70:D70"/>
    <mergeCell ref="G70:H7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L47"/>
  <sheetViews>
    <sheetView workbookViewId="0" topLeftCell="A1">
      <selection activeCell="A1" sqref="A1"/>
    </sheetView>
  </sheetViews>
  <sheetFormatPr defaultColWidth="8.00390625" defaultRowHeight="15"/>
  <cols>
    <col min="1" max="1" width="7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4" t="s">
        <v>250</v>
      </c>
      <c r="B2" s="4"/>
      <c r="C2" s="4"/>
      <c r="D2" s="4"/>
      <c r="E2" s="4"/>
      <c r="F2" s="4"/>
    </row>
    <row r="5" spans="3:12" ht="15">
      <c r="C5" s="1" t="s">
        <v>251</v>
      </c>
      <c r="D5" s="1"/>
      <c r="E5" s="1"/>
      <c r="F5" s="1"/>
      <c r="G5" s="1"/>
      <c r="H5" s="1"/>
      <c r="I5" s="1"/>
      <c r="J5" s="1"/>
      <c r="K5" s="1"/>
      <c r="L5" s="1"/>
    </row>
    <row r="6" spans="3:12" ht="15">
      <c r="C6" s="1" t="s">
        <v>136</v>
      </c>
      <c r="D6" s="1"/>
      <c r="G6" s="1" t="s">
        <v>137</v>
      </c>
      <c r="H6" s="1"/>
      <c r="K6" s="1" t="s">
        <v>138</v>
      </c>
      <c r="L6" s="1"/>
    </row>
    <row r="7" spans="3:12" ht="15">
      <c r="C7" s="1" t="s">
        <v>62</v>
      </c>
      <c r="D7" s="1"/>
      <c r="G7" s="1" t="s">
        <v>63</v>
      </c>
      <c r="H7" s="1"/>
      <c r="K7" s="1" t="s">
        <v>64</v>
      </c>
      <c r="L7" s="1"/>
    </row>
    <row r="9" spans="1:12" ht="15">
      <c r="A9" t="s">
        <v>252</v>
      </c>
      <c r="C9" s="6">
        <v>2232394</v>
      </c>
      <c r="D9" s="6"/>
      <c r="G9" s="6">
        <v>2513178</v>
      </c>
      <c r="H9" s="6"/>
      <c r="K9" s="6">
        <v>2664572</v>
      </c>
      <c r="L9" s="6"/>
    </row>
    <row r="11" spans="1:12" ht="15">
      <c r="A11" t="s">
        <v>253</v>
      </c>
      <c r="D11" s="2">
        <v>1978193</v>
      </c>
      <c r="H11" s="2">
        <v>2204149</v>
      </c>
      <c r="L11" s="2">
        <v>2282890</v>
      </c>
    </row>
    <row r="12" spans="3:12" ht="15">
      <c r="C12" s="1"/>
      <c r="D12" s="1"/>
      <c r="G12" s="1"/>
      <c r="H12" s="1"/>
      <c r="K12" s="1"/>
      <c r="L12" s="1"/>
    </row>
    <row r="14" spans="1:12" ht="15">
      <c r="A14" t="s">
        <v>254</v>
      </c>
      <c r="D14" s="2">
        <v>254201</v>
      </c>
      <c r="H14" s="2">
        <v>309029</v>
      </c>
      <c r="L14" s="2">
        <v>381682</v>
      </c>
    </row>
    <row r="16" spans="1:12" ht="15">
      <c r="A16" t="s">
        <v>255</v>
      </c>
      <c r="D16" s="2">
        <v>228557</v>
      </c>
      <c r="H16" s="2">
        <v>247373</v>
      </c>
      <c r="L16" s="2">
        <v>257796</v>
      </c>
    </row>
    <row r="17" spans="1:12" ht="15">
      <c r="A17" s="7" t="s">
        <v>256</v>
      </c>
      <c r="D17" s="2">
        <v>7239</v>
      </c>
      <c r="H17" s="2">
        <v>8164</v>
      </c>
      <c r="L17" s="2">
        <v>141</v>
      </c>
    </row>
    <row r="18" spans="3:12" ht="15">
      <c r="C18" s="1"/>
      <c r="D18" s="1"/>
      <c r="G18" s="1"/>
      <c r="H18" s="1"/>
      <c r="K18" s="1"/>
      <c r="L18" s="1"/>
    </row>
    <row r="20" spans="1:12" ht="15">
      <c r="A20" t="s">
        <v>257</v>
      </c>
      <c r="D20" s="2">
        <v>18405</v>
      </c>
      <c r="H20" s="2">
        <v>53492</v>
      </c>
      <c r="L20" s="2">
        <v>123745</v>
      </c>
    </row>
    <row r="22" spans="1:12" ht="15">
      <c r="A22" t="s">
        <v>258</v>
      </c>
      <c r="D22" s="2">
        <v>12088</v>
      </c>
      <c r="H22" s="2">
        <v>17033</v>
      </c>
      <c r="L22" s="2">
        <v>14053</v>
      </c>
    </row>
    <row r="23" spans="1:12" ht="15">
      <c r="A23" t="s">
        <v>259</v>
      </c>
      <c r="D23" s="11">
        <v>-829</v>
      </c>
      <c r="H23" s="11">
        <v>-2150</v>
      </c>
      <c r="L23" s="11">
        <v>-2443</v>
      </c>
    </row>
    <row r="24" spans="3:12" ht="15">
      <c r="C24" s="1"/>
      <c r="D24" s="1"/>
      <c r="G24" s="1"/>
      <c r="H24" s="1"/>
      <c r="K24" s="1"/>
      <c r="L24" s="1"/>
    </row>
    <row r="25" spans="4:12" ht="15">
      <c r="D25" s="2">
        <v>11259</v>
      </c>
      <c r="H25" s="2">
        <v>14883</v>
      </c>
      <c r="L25" s="2">
        <v>11610</v>
      </c>
    </row>
    <row r="26" spans="3:12" ht="15">
      <c r="C26" s="1"/>
      <c r="D26" s="1"/>
      <c r="G26" s="1"/>
      <c r="H26" s="1"/>
      <c r="K26" s="1"/>
      <c r="L26" s="1"/>
    </row>
    <row r="28" spans="1:12" ht="15">
      <c r="A28" s="7" t="s">
        <v>260</v>
      </c>
      <c r="D28" s="2">
        <v>7146</v>
      </c>
      <c r="H28" s="2">
        <v>38609</v>
      </c>
      <c r="L28" s="2">
        <v>112135</v>
      </c>
    </row>
    <row r="30" spans="1:12" ht="15">
      <c r="A30" t="s">
        <v>261</v>
      </c>
      <c r="D30" s="2">
        <v>1686</v>
      </c>
      <c r="H30" s="2">
        <v>15396</v>
      </c>
      <c r="L30" s="2">
        <v>38760</v>
      </c>
    </row>
    <row r="31" spans="3:12" ht="15">
      <c r="C31" s="1"/>
      <c r="D31" s="1"/>
      <c r="G31" s="1"/>
      <c r="H31" s="1"/>
      <c r="K31" s="1"/>
      <c r="L31" s="1"/>
    </row>
    <row r="33" spans="1:12" ht="15">
      <c r="A33" t="s">
        <v>262</v>
      </c>
      <c r="D33" s="2">
        <v>5460</v>
      </c>
      <c r="H33" s="2">
        <v>23213</v>
      </c>
      <c r="L33" s="2">
        <v>73375</v>
      </c>
    </row>
    <row r="35" spans="1:12" ht="15">
      <c r="A35" t="s">
        <v>238</v>
      </c>
      <c r="D35" s="11">
        <v>-1117</v>
      </c>
      <c r="H35" s="11">
        <v>-2168</v>
      </c>
      <c r="L35" s="11">
        <v>-3250</v>
      </c>
    </row>
    <row r="36" spans="3:12" ht="15">
      <c r="C36" s="1"/>
      <c r="D36" s="1"/>
      <c r="G36" s="1"/>
      <c r="H36" s="1"/>
      <c r="K36" s="1"/>
      <c r="L36" s="1"/>
    </row>
    <row r="38" spans="1:12" ht="15">
      <c r="A38" t="s">
        <v>263</v>
      </c>
      <c r="C38" s="6">
        <v>4343</v>
      </c>
      <c r="D38" s="6"/>
      <c r="G38" s="6">
        <v>21045</v>
      </c>
      <c r="H38" s="6"/>
      <c r="K38" s="6">
        <v>70125</v>
      </c>
      <c r="L38" s="6"/>
    </row>
    <row r="39" spans="3:12" ht="15">
      <c r="C39" s="1"/>
      <c r="D39" s="1"/>
      <c r="G39" s="1"/>
      <c r="H39" s="1"/>
      <c r="K39" s="1"/>
      <c r="L39" s="1"/>
    </row>
    <row r="41" spans="1:12" ht="15">
      <c r="A41" t="s">
        <v>264</v>
      </c>
      <c r="C41" s="3">
        <v>0.23</v>
      </c>
      <c r="D41" s="3"/>
      <c r="G41" s="3">
        <v>1.1</v>
      </c>
      <c r="H41" s="3"/>
      <c r="K41" s="3">
        <v>3.73</v>
      </c>
      <c r="L41" s="3"/>
    </row>
    <row r="43" spans="1:12" ht="15">
      <c r="A43" t="s">
        <v>265</v>
      </c>
      <c r="C43" s="3">
        <v>0.23</v>
      </c>
      <c r="D43" s="3"/>
      <c r="G43" s="3">
        <v>1.09</v>
      </c>
      <c r="H43" s="3"/>
      <c r="K43" s="3">
        <v>3.62</v>
      </c>
      <c r="L43" s="3"/>
    </row>
    <row r="45" spans="1:12" ht="15">
      <c r="A45" t="s">
        <v>266</v>
      </c>
      <c r="D45" s="2">
        <v>19074</v>
      </c>
      <c r="H45" s="2">
        <v>19056</v>
      </c>
      <c r="L45" s="2">
        <v>18820</v>
      </c>
    </row>
    <row r="47" spans="1:12" ht="15">
      <c r="A47" s="7" t="s">
        <v>267</v>
      </c>
      <c r="D47" s="2">
        <v>19225</v>
      </c>
      <c r="H47" s="2">
        <v>19362</v>
      </c>
      <c r="L47" s="2">
        <v>19370</v>
      </c>
    </row>
  </sheetData>
  <sheetProtection selectLockedCells="1" selectUnlockedCells="1"/>
  <mergeCells count="41">
    <mergeCell ref="A2:F2"/>
    <mergeCell ref="C5:L5"/>
    <mergeCell ref="C6:D6"/>
    <mergeCell ref="G6:H6"/>
    <mergeCell ref="K6:L6"/>
    <mergeCell ref="C7:D7"/>
    <mergeCell ref="G7:H7"/>
    <mergeCell ref="K7:L7"/>
    <mergeCell ref="C9:D9"/>
    <mergeCell ref="G9:H9"/>
    <mergeCell ref="K9:L9"/>
    <mergeCell ref="C12:D12"/>
    <mergeCell ref="G12:H12"/>
    <mergeCell ref="K12:L12"/>
    <mergeCell ref="C18:D18"/>
    <mergeCell ref="G18:H18"/>
    <mergeCell ref="K18:L18"/>
    <mergeCell ref="C24:D24"/>
    <mergeCell ref="G24:H24"/>
    <mergeCell ref="K24:L24"/>
    <mergeCell ref="C26:D26"/>
    <mergeCell ref="G26:H26"/>
    <mergeCell ref="K26:L26"/>
    <mergeCell ref="C31:D31"/>
    <mergeCell ref="G31:H31"/>
    <mergeCell ref="K31:L31"/>
    <mergeCell ref="C36:D36"/>
    <mergeCell ref="G36:H36"/>
    <mergeCell ref="K36:L36"/>
    <mergeCell ref="C38:D38"/>
    <mergeCell ref="G38:H38"/>
    <mergeCell ref="K38:L38"/>
    <mergeCell ref="C39:D39"/>
    <mergeCell ref="G39:H39"/>
    <mergeCell ref="K39:L39"/>
    <mergeCell ref="C41:D41"/>
    <mergeCell ref="G41:H41"/>
    <mergeCell ref="K41:L41"/>
    <mergeCell ref="C43:D43"/>
    <mergeCell ref="G43:H43"/>
    <mergeCell ref="K43:L4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F61"/>
  <sheetViews>
    <sheetView workbookViewId="0" topLeftCell="A1">
      <selection activeCell="A1" sqref="A1"/>
    </sheetView>
  </sheetViews>
  <sheetFormatPr defaultColWidth="8.00390625" defaultRowHeight="15"/>
  <cols>
    <col min="1" max="1" width="7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 customHeight="1">
      <c r="A2" s="12" t="s">
        <v>268</v>
      </c>
      <c r="B2" s="12"/>
      <c r="C2" s="12"/>
      <c r="D2" s="12"/>
      <c r="E2" s="12"/>
      <c r="F2" s="12"/>
    </row>
    <row r="5" spans="23:32" ht="15">
      <c r="W5" s="1"/>
      <c r="X5" s="1"/>
      <c r="AA5" s="1"/>
      <c r="AB5" s="1"/>
      <c r="AE5" s="1"/>
      <c r="AF5" s="1"/>
    </row>
    <row r="6" spans="15:32" ht="15">
      <c r="O6" s="1" t="s">
        <v>269</v>
      </c>
      <c r="P6" s="1"/>
      <c r="W6" s="1" t="s">
        <v>270</v>
      </c>
      <c r="X6" s="1"/>
      <c r="AA6" s="1" t="s">
        <v>271</v>
      </c>
      <c r="AB6" s="1"/>
      <c r="AE6" s="1"/>
      <c r="AF6" s="1"/>
    </row>
    <row r="7" spans="7:32" ht="15">
      <c r="G7" s="1" t="s">
        <v>272</v>
      </c>
      <c r="H7" s="1"/>
      <c r="K7" s="1" t="s">
        <v>269</v>
      </c>
      <c r="L7" s="1"/>
      <c r="O7" s="1" t="s">
        <v>273</v>
      </c>
      <c r="P7" s="1"/>
      <c r="W7" s="1" t="s">
        <v>233</v>
      </c>
      <c r="X7" s="1"/>
      <c r="AA7" s="1" t="s">
        <v>274</v>
      </c>
      <c r="AB7" s="1"/>
      <c r="AE7" s="1"/>
      <c r="AF7" s="1"/>
    </row>
    <row r="8" spans="3:32" ht="15">
      <c r="C8" s="1" t="s">
        <v>275</v>
      </c>
      <c r="D8" s="1"/>
      <c r="G8" s="1" t="s">
        <v>276</v>
      </c>
      <c r="H8" s="1"/>
      <c r="K8" s="1" t="s">
        <v>274</v>
      </c>
      <c r="L8" s="1"/>
      <c r="O8" s="1" t="s">
        <v>277</v>
      </c>
      <c r="P8" s="1"/>
      <c r="S8" s="1" t="s">
        <v>278</v>
      </c>
      <c r="T8" s="1"/>
      <c r="W8" s="1" t="s">
        <v>279</v>
      </c>
      <c r="X8" s="1"/>
      <c r="AA8" s="1" t="s">
        <v>280</v>
      </c>
      <c r="AB8" s="1"/>
      <c r="AE8" s="1"/>
      <c r="AF8" s="1"/>
    </row>
    <row r="9" spans="3:32" ht="15">
      <c r="C9" s="1" t="s">
        <v>274</v>
      </c>
      <c r="D9" s="1"/>
      <c r="G9" s="1" t="s">
        <v>281</v>
      </c>
      <c r="H9" s="1"/>
      <c r="K9" s="1" t="s">
        <v>273</v>
      </c>
      <c r="L9" s="1"/>
      <c r="O9" s="1" t="s">
        <v>282</v>
      </c>
      <c r="P9" s="1"/>
      <c r="S9" s="1" t="s">
        <v>283</v>
      </c>
      <c r="T9" s="1"/>
      <c r="W9" s="1" t="s">
        <v>283</v>
      </c>
      <c r="X9" s="1"/>
      <c r="AA9" s="1" t="s">
        <v>284</v>
      </c>
      <c r="AB9" s="1"/>
      <c r="AE9" s="1" t="s">
        <v>16</v>
      </c>
      <c r="AF9" s="1"/>
    </row>
    <row r="10" spans="1:32" ht="15">
      <c r="A10" s="8" t="s">
        <v>285</v>
      </c>
      <c r="C10" s="13">
        <v>18403</v>
      </c>
      <c r="D10" s="13"/>
      <c r="G10" s="13">
        <v>97372</v>
      </c>
      <c r="H10" s="13"/>
      <c r="K10" s="13">
        <v>4212</v>
      </c>
      <c r="L10" s="13"/>
      <c r="O10" s="14">
        <v>-2117</v>
      </c>
      <c r="P10" s="14"/>
      <c r="Q10" s="8"/>
      <c r="S10" s="13">
        <v>312878</v>
      </c>
      <c r="T10" s="13"/>
      <c r="W10" s="13">
        <v>2408</v>
      </c>
      <c r="X10" s="13"/>
      <c r="AA10" s="14">
        <v>-1304</v>
      </c>
      <c r="AB10" s="14"/>
      <c r="AC10" s="8"/>
      <c r="AE10" s="13">
        <v>431852</v>
      </c>
      <c r="AF10" s="13"/>
    </row>
    <row r="11" ht="15">
      <c r="A11" t="s">
        <v>286</v>
      </c>
    </row>
    <row r="12" spans="1:20" ht="15">
      <c r="A12" t="s">
        <v>71</v>
      </c>
      <c r="T12" s="2">
        <v>70125</v>
      </c>
    </row>
    <row r="13" spans="1:24" ht="15">
      <c r="A13" s="7" t="s">
        <v>287</v>
      </c>
      <c r="X13" s="2">
        <v>43</v>
      </c>
    </row>
    <row r="14" spans="1:32" ht="15">
      <c r="A14" s="8" t="s">
        <v>288</v>
      </c>
      <c r="AF14" s="2">
        <v>70168</v>
      </c>
    </row>
    <row r="15" spans="1:32" ht="15">
      <c r="A15" t="s">
        <v>289</v>
      </c>
      <c r="T15" s="11">
        <v>-2072</v>
      </c>
      <c r="AF15" s="11">
        <v>-2072</v>
      </c>
    </row>
    <row r="16" spans="1:32" ht="15">
      <c r="A16" s="7" t="s">
        <v>290</v>
      </c>
      <c r="H16" s="2">
        <v>2095</v>
      </c>
      <c r="L16" s="11">
        <v>-4212</v>
      </c>
      <c r="P16" s="2">
        <v>2117</v>
      </c>
      <c r="AF16" t="s">
        <v>291</v>
      </c>
    </row>
    <row r="17" spans="1:32" ht="15">
      <c r="A17" s="7" t="s">
        <v>292</v>
      </c>
      <c r="D17" s="2">
        <v>350</v>
      </c>
      <c r="H17" s="2">
        <v>5678</v>
      </c>
      <c r="AF17" s="2">
        <v>6028</v>
      </c>
    </row>
    <row r="18" spans="1:32" ht="15">
      <c r="A18" s="7" t="s">
        <v>293</v>
      </c>
      <c r="D18" s="2">
        <v>3</v>
      </c>
      <c r="H18" s="2">
        <v>194</v>
      </c>
      <c r="AF18" s="2">
        <v>197</v>
      </c>
    </row>
    <row r="19" spans="1:32" ht="15">
      <c r="A19" s="7" t="s">
        <v>294</v>
      </c>
      <c r="D19" s="2">
        <v>101</v>
      </c>
      <c r="H19" s="11">
        <v>-101</v>
      </c>
      <c r="AF19" t="s">
        <v>291</v>
      </c>
    </row>
    <row r="20" spans="1:32" ht="15">
      <c r="A20" s="7" t="s">
        <v>295</v>
      </c>
      <c r="D20" s="11">
        <v>-1</v>
      </c>
      <c r="H20" s="11">
        <v>-89</v>
      </c>
      <c r="AF20" s="11">
        <v>-90</v>
      </c>
    </row>
    <row r="21" spans="1:32" ht="15">
      <c r="A21" s="7" t="s">
        <v>296</v>
      </c>
      <c r="H21" s="2">
        <v>4376</v>
      </c>
      <c r="AF21" s="2">
        <v>4376</v>
      </c>
    </row>
    <row r="22" spans="1:32" ht="15">
      <c r="A22" s="7" t="s">
        <v>297</v>
      </c>
      <c r="H22" s="2">
        <v>972</v>
      </c>
      <c r="AF22" s="2">
        <v>972</v>
      </c>
    </row>
    <row r="23" spans="1:32" ht="15">
      <c r="A23" s="7" t="s">
        <v>298</v>
      </c>
      <c r="H23" s="2">
        <v>3056</v>
      </c>
      <c r="AF23" s="2">
        <v>3056</v>
      </c>
    </row>
    <row r="24" spans="1:32" ht="15">
      <c r="A24" s="7" t="s">
        <v>299</v>
      </c>
      <c r="D24" s="2">
        <v>3</v>
      </c>
      <c r="H24" s="2">
        <v>201</v>
      </c>
      <c r="AB24" s="11">
        <v>-204</v>
      </c>
      <c r="AF24" t="s">
        <v>291</v>
      </c>
    </row>
    <row r="25" spans="1:32" ht="15">
      <c r="A25" s="7" t="s">
        <v>300</v>
      </c>
      <c r="AB25" s="2">
        <v>255</v>
      </c>
      <c r="AF25" s="2">
        <v>255</v>
      </c>
    </row>
    <row r="26" spans="3:32" ht="15">
      <c r="C26" s="1"/>
      <c r="D26" s="1"/>
      <c r="G26" s="1"/>
      <c r="H26" s="1"/>
      <c r="K26" s="1"/>
      <c r="L26" s="1"/>
      <c r="O26" s="1"/>
      <c r="P26" s="1"/>
      <c r="S26" s="1"/>
      <c r="T26" s="1"/>
      <c r="W26" s="1"/>
      <c r="X26" s="1"/>
      <c r="AA26" s="1"/>
      <c r="AB26" s="1"/>
      <c r="AE26" s="1"/>
      <c r="AF26" s="1"/>
    </row>
    <row r="27" spans="1:32" ht="15">
      <c r="A27" s="8" t="s">
        <v>301</v>
      </c>
      <c r="C27" s="13">
        <v>18859</v>
      </c>
      <c r="D27" s="13"/>
      <c r="G27" s="13">
        <v>113754</v>
      </c>
      <c r="H27" s="13"/>
      <c r="K27" s="4" t="s">
        <v>302</v>
      </c>
      <c r="L27" s="4"/>
      <c r="O27" s="4" t="s">
        <v>302</v>
      </c>
      <c r="P27" s="4"/>
      <c r="S27" s="13">
        <v>380931</v>
      </c>
      <c r="T27" s="13"/>
      <c r="W27" s="13">
        <v>2451</v>
      </c>
      <c r="X27" s="13"/>
      <c r="AA27" s="14">
        <v>-1253</v>
      </c>
      <c r="AB27" s="14"/>
      <c r="AC27" s="8"/>
      <c r="AE27" s="13">
        <v>514742</v>
      </c>
      <c r="AF27" s="13"/>
    </row>
    <row r="28" ht="15">
      <c r="A28" t="s">
        <v>286</v>
      </c>
    </row>
    <row r="29" spans="1:20" ht="15">
      <c r="A29" t="s">
        <v>71</v>
      </c>
      <c r="T29" s="2">
        <v>21045</v>
      </c>
    </row>
    <row r="30" spans="1:24" ht="15">
      <c r="A30" s="7" t="s">
        <v>287</v>
      </c>
      <c r="X30" s="2">
        <v>2253</v>
      </c>
    </row>
    <row r="31" spans="1:32" ht="15">
      <c r="A31" s="8" t="s">
        <v>288</v>
      </c>
      <c r="AF31" s="2">
        <v>23298</v>
      </c>
    </row>
    <row r="32" spans="1:32" ht="15">
      <c r="A32" t="s">
        <v>303</v>
      </c>
      <c r="T32" s="11">
        <v>-2185</v>
      </c>
      <c r="AF32" s="11">
        <v>-2185</v>
      </c>
    </row>
    <row r="33" spans="1:32" ht="15">
      <c r="A33" s="7" t="s">
        <v>304</v>
      </c>
      <c r="D33" s="2">
        <v>220</v>
      </c>
      <c r="H33" s="2">
        <v>3683</v>
      </c>
      <c r="AF33" s="2">
        <v>3903</v>
      </c>
    </row>
    <row r="34" spans="1:32" ht="15">
      <c r="A34" s="7" t="s">
        <v>305</v>
      </c>
      <c r="D34" s="2">
        <v>4</v>
      </c>
      <c r="H34" s="2">
        <v>170</v>
      </c>
      <c r="AF34" s="2">
        <v>174</v>
      </c>
    </row>
    <row r="35" spans="1:32" ht="15">
      <c r="A35" s="7" t="s">
        <v>306</v>
      </c>
      <c r="D35" s="2">
        <v>70</v>
      </c>
      <c r="H35" s="11">
        <v>-70</v>
      </c>
      <c r="AF35" t="s">
        <v>291</v>
      </c>
    </row>
    <row r="36" spans="1:32" ht="15">
      <c r="A36" t="s">
        <v>307</v>
      </c>
      <c r="D36" s="11">
        <v>-239</v>
      </c>
      <c r="T36" s="11">
        <v>-8538</v>
      </c>
      <c r="AF36" s="11">
        <v>-8777</v>
      </c>
    </row>
    <row r="37" spans="1:32" ht="15">
      <c r="A37" s="7" t="s">
        <v>308</v>
      </c>
      <c r="D37" s="11">
        <v>-16</v>
      </c>
      <c r="H37" s="11">
        <v>-766</v>
      </c>
      <c r="AF37" s="11">
        <v>-782</v>
      </c>
    </row>
    <row r="38" spans="1:32" ht="15">
      <c r="A38" s="7" t="s">
        <v>296</v>
      </c>
      <c r="H38" s="2">
        <v>1867</v>
      </c>
      <c r="AF38" s="2">
        <v>1867</v>
      </c>
    </row>
    <row r="39" spans="1:32" ht="15">
      <c r="A39" s="7" t="s">
        <v>297</v>
      </c>
      <c r="H39" s="2">
        <v>505</v>
      </c>
      <c r="AF39" s="2">
        <v>505</v>
      </c>
    </row>
    <row r="40" spans="1:32" ht="15">
      <c r="A40" s="7" t="s">
        <v>298</v>
      </c>
      <c r="H40" s="2">
        <v>3733</v>
      </c>
      <c r="AF40" s="2">
        <v>3733</v>
      </c>
    </row>
    <row r="41" spans="1:32" ht="15">
      <c r="A41" s="7" t="s">
        <v>309</v>
      </c>
      <c r="D41" s="2">
        <v>10</v>
      </c>
      <c r="H41" s="2">
        <v>492</v>
      </c>
      <c r="AB41" s="11">
        <v>-502</v>
      </c>
      <c r="AF41" t="s">
        <v>291</v>
      </c>
    </row>
    <row r="42" spans="1:32" ht="15">
      <c r="A42" s="7" t="s">
        <v>300</v>
      </c>
      <c r="AB42" s="2">
        <v>190</v>
      </c>
      <c r="AF42" s="2">
        <v>190</v>
      </c>
    </row>
    <row r="43" spans="3:32" ht="15">
      <c r="C43" s="1"/>
      <c r="D43" s="1"/>
      <c r="G43" s="1"/>
      <c r="H43" s="1"/>
      <c r="K43" s="1"/>
      <c r="L43" s="1"/>
      <c r="O43" s="1"/>
      <c r="P43" s="1"/>
      <c r="S43" s="1"/>
      <c r="T43" s="1"/>
      <c r="W43" s="1"/>
      <c r="X43" s="1"/>
      <c r="AA43" s="1"/>
      <c r="AB43" s="1"/>
      <c r="AE43" s="1"/>
      <c r="AF43" s="1"/>
    </row>
    <row r="44" spans="1:32" ht="15">
      <c r="A44" s="8" t="s">
        <v>310</v>
      </c>
      <c r="C44" s="13">
        <v>18908</v>
      </c>
      <c r="D44" s="13"/>
      <c r="G44" s="13">
        <v>123368</v>
      </c>
      <c r="H44" s="13"/>
      <c r="K44" s="4" t="s">
        <v>302</v>
      </c>
      <c r="L44" s="4"/>
      <c r="O44" s="4" t="s">
        <v>302</v>
      </c>
      <c r="P44" s="4"/>
      <c r="S44" s="13">
        <v>391253</v>
      </c>
      <c r="T44" s="13"/>
      <c r="W44" s="13">
        <v>4704</v>
      </c>
      <c r="X44" s="13"/>
      <c r="AA44" s="14">
        <v>-1565</v>
      </c>
      <c r="AB44" s="14"/>
      <c r="AC44" s="8"/>
      <c r="AE44" s="13">
        <v>536668</v>
      </c>
      <c r="AF44" s="13"/>
    </row>
    <row r="45" ht="15">
      <c r="A45" t="s">
        <v>286</v>
      </c>
    </row>
    <row r="46" spans="1:20" ht="15">
      <c r="A46" t="s">
        <v>71</v>
      </c>
      <c r="T46" s="2">
        <v>4343</v>
      </c>
    </row>
    <row r="47" spans="1:24" ht="15">
      <c r="A47" s="7" t="s">
        <v>287</v>
      </c>
      <c r="X47" s="11">
        <v>-2351</v>
      </c>
    </row>
    <row r="48" spans="1:32" ht="15">
      <c r="A48" s="8" t="s">
        <v>288</v>
      </c>
      <c r="AF48" s="2">
        <v>1992</v>
      </c>
    </row>
    <row r="49" spans="1:32" ht="15">
      <c r="A49" t="s">
        <v>311</v>
      </c>
      <c r="T49" s="11">
        <v>-2284</v>
      </c>
      <c r="AF49" s="11">
        <v>-2284</v>
      </c>
    </row>
    <row r="50" spans="1:32" ht="15">
      <c r="A50" s="7" t="s">
        <v>312</v>
      </c>
      <c r="D50" s="2">
        <v>175</v>
      </c>
      <c r="H50" s="2">
        <v>3030</v>
      </c>
      <c r="AF50" s="2">
        <v>3205</v>
      </c>
    </row>
    <row r="51" spans="1:32" ht="15">
      <c r="A51" s="7" t="s">
        <v>313</v>
      </c>
      <c r="D51" s="2">
        <v>4</v>
      </c>
      <c r="H51" s="2">
        <v>100</v>
      </c>
      <c r="AF51" s="2">
        <v>104</v>
      </c>
    </row>
    <row r="52" spans="1:32" ht="15">
      <c r="A52" s="7" t="s">
        <v>314</v>
      </c>
      <c r="D52" s="2">
        <v>15</v>
      </c>
      <c r="H52" s="11">
        <v>-15</v>
      </c>
      <c r="AF52" t="s">
        <v>291</v>
      </c>
    </row>
    <row r="53" spans="1:32" ht="15">
      <c r="A53" s="7" t="s">
        <v>315</v>
      </c>
      <c r="D53" s="11">
        <v>-20</v>
      </c>
      <c r="H53" s="11">
        <v>-622</v>
      </c>
      <c r="AF53" s="11">
        <v>-642</v>
      </c>
    </row>
    <row r="54" spans="1:32" ht="15">
      <c r="A54" s="7" t="s">
        <v>296</v>
      </c>
      <c r="H54" s="2">
        <v>878</v>
      </c>
      <c r="AF54" s="2">
        <v>878</v>
      </c>
    </row>
    <row r="55" spans="1:32" ht="15">
      <c r="A55" s="7" t="s">
        <v>297</v>
      </c>
      <c r="H55" s="2">
        <v>1136</v>
      </c>
      <c r="AF55" s="2">
        <v>1136</v>
      </c>
    </row>
    <row r="56" spans="1:32" ht="15">
      <c r="A56" s="7" t="s">
        <v>298</v>
      </c>
      <c r="H56" s="2">
        <v>725</v>
      </c>
      <c r="AF56" s="2">
        <v>725</v>
      </c>
    </row>
    <row r="57" spans="1:32" ht="15">
      <c r="A57" s="7" t="s">
        <v>316</v>
      </c>
      <c r="D57" s="2">
        <v>7</v>
      </c>
      <c r="H57" s="2">
        <v>230</v>
      </c>
      <c r="AB57" s="11">
        <v>-237</v>
      </c>
      <c r="AF57" t="s">
        <v>291</v>
      </c>
    </row>
    <row r="58" spans="1:32" ht="15">
      <c r="A58" s="7" t="s">
        <v>300</v>
      </c>
      <c r="AB58" s="2">
        <v>101</v>
      </c>
      <c r="AF58" s="2">
        <v>101</v>
      </c>
    </row>
    <row r="59" spans="3:32" ht="15">
      <c r="C59" s="1"/>
      <c r="D59" s="1"/>
      <c r="G59" s="1"/>
      <c r="H59" s="1"/>
      <c r="K59" s="1"/>
      <c r="L59" s="1"/>
      <c r="O59" s="1"/>
      <c r="P59" s="1"/>
      <c r="S59" s="1"/>
      <c r="T59" s="1"/>
      <c r="W59" s="1"/>
      <c r="X59" s="1"/>
      <c r="AA59" s="1"/>
      <c r="AB59" s="1"/>
      <c r="AE59" s="1"/>
      <c r="AF59" s="1"/>
    </row>
    <row r="60" spans="1:32" ht="15">
      <c r="A60" s="8" t="s">
        <v>317</v>
      </c>
      <c r="C60" s="13">
        <v>19089</v>
      </c>
      <c r="D60" s="13"/>
      <c r="G60" s="13">
        <v>128830</v>
      </c>
      <c r="H60" s="13"/>
      <c r="K60" s="4" t="s">
        <v>302</v>
      </c>
      <c r="L60" s="4"/>
      <c r="O60" s="4" t="s">
        <v>302</v>
      </c>
      <c r="P60" s="4"/>
      <c r="S60" s="13">
        <v>393312</v>
      </c>
      <c r="T60" s="13"/>
      <c r="W60" s="13">
        <v>2353</v>
      </c>
      <c r="X60" s="13"/>
      <c r="AA60" s="14">
        <v>-1701</v>
      </c>
      <c r="AB60" s="14"/>
      <c r="AC60" s="8"/>
      <c r="AE60" s="13">
        <v>541883</v>
      </c>
      <c r="AF60" s="13"/>
    </row>
    <row r="61" spans="3:32" ht="15">
      <c r="C61" s="1"/>
      <c r="D61" s="1"/>
      <c r="G61" s="1"/>
      <c r="H61" s="1"/>
      <c r="K61" s="1"/>
      <c r="L61" s="1"/>
      <c r="O61" s="1"/>
      <c r="P61" s="1"/>
      <c r="S61" s="1"/>
      <c r="T61" s="1"/>
      <c r="W61" s="1"/>
      <c r="X61" s="1"/>
      <c r="AA61" s="1"/>
      <c r="AB61" s="1"/>
      <c r="AE61" s="1"/>
      <c r="AF61" s="1"/>
    </row>
  </sheetData>
  <sheetProtection selectLockedCells="1" selectUnlockedCells="1"/>
  <mergeCells count="94">
    <mergeCell ref="A2:F2"/>
    <mergeCell ref="W5:X5"/>
    <mergeCell ref="AA5:AB5"/>
    <mergeCell ref="AE5:AF5"/>
    <mergeCell ref="O6:P6"/>
    <mergeCell ref="W6:X6"/>
    <mergeCell ref="AA6:AB6"/>
    <mergeCell ref="AE6:AF6"/>
    <mergeCell ref="G7:H7"/>
    <mergeCell ref="K7:L7"/>
    <mergeCell ref="O7:P7"/>
    <mergeCell ref="W7:X7"/>
    <mergeCell ref="AA7:AB7"/>
    <mergeCell ref="AE7:AF7"/>
    <mergeCell ref="C8:D8"/>
    <mergeCell ref="G8:H8"/>
    <mergeCell ref="K8:L8"/>
    <mergeCell ref="O8:P8"/>
    <mergeCell ref="S8:T8"/>
    <mergeCell ref="W8:X8"/>
    <mergeCell ref="AA8:AB8"/>
    <mergeCell ref="AE8:AF8"/>
    <mergeCell ref="C9:D9"/>
    <mergeCell ref="G9:H9"/>
    <mergeCell ref="K9:L9"/>
    <mergeCell ref="O9:P9"/>
    <mergeCell ref="S9:T9"/>
    <mergeCell ref="W9:X9"/>
    <mergeCell ref="AA9:AB9"/>
    <mergeCell ref="AE9:AF9"/>
    <mergeCell ref="C10:D10"/>
    <mergeCell ref="G10:H10"/>
    <mergeCell ref="K10:L10"/>
    <mergeCell ref="O10:P10"/>
    <mergeCell ref="S10:T10"/>
    <mergeCell ref="W10:X10"/>
    <mergeCell ref="AA10:AB10"/>
    <mergeCell ref="AE10:AF10"/>
    <mergeCell ref="C26:D26"/>
    <mergeCell ref="G26:H26"/>
    <mergeCell ref="K26:L26"/>
    <mergeCell ref="O26:P26"/>
    <mergeCell ref="S26:T26"/>
    <mergeCell ref="W26:X26"/>
    <mergeCell ref="AA26:AB26"/>
    <mergeCell ref="AE26:AF26"/>
    <mergeCell ref="C27:D27"/>
    <mergeCell ref="G27:H27"/>
    <mergeCell ref="K27:L27"/>
    <mergeCell ref="O27:P27"/>
    <mergeCell ref="S27:T27"/>
    <mergeCell ref="W27:X27"/>
    <mergeCell ref="AA27:AB27"/>
    <mergeCell ref="AE27:AF27"/>
    <mergeCell ref="C43:D43"/>
    <mergeCell ref="G43:H43"/>
    <mergeCell ref="K43:L43"/>
    <mergeCell ref="O43:P43"/>
    <mergeCell ref="S43:T43"/>
    <mergeCell ref="W43:X43"/>
    <mergeCell ref="AA43:AB43"/>
    <mergeCell ref="AE43:AF43"/>
    <mergeCell ref="C44:D44"/>
    <mergeCell ref="G44:H44"/>
    <mergeCell ref="K44:L44"/>
    <mergeCell ref="O44:P44"/>
    <mergeCell ref="S44:T44"/>
    <mergeCell ref="W44:X44"/>
    <mergeCell ref="AA44:AB44"/>
    <mergeCell ref="AE44:AF44"/>
    <mergeCell ref="C59:D59"/>
    <mergeCell ref="G59:H59"/>
    <mergeCell ref="K59:L59"/>
    <mergeCell ref="O59:P59"/>
    <mergeCell ref="S59:T59"/>
    <mergeCell ref="W59:X59"/>
    <mergeCell ref="AA59:AB59"/>
    <mergeCell ref="AE59:AF59"/>
    <mergeCell ref="C60:D60"/>
    <mergeCell ref="G60:H60"/>
    <mergeCell ref="K60:L60"/>
    <mergeCell ref="O60:P60"/>
    <mergeCell ref="S60:T60"/>
    <mergeCell ref="W60:X60"/>
    <mergeCell ref="AA60:AB60"/>
    <mergeCell ref="AE60:AF60"/>
    <mergeCell ref="C61:D61"/>
    <mergeCell ref="G61:H61"/>
    <mergeCell ref="K61:L61"/>
    <mergeCell ref="O61:P61"/>
    <mergeCell ref="S61:T61"/>
    <mergeCell ref="W61:X61"/>
    <mergeCell ref="AA61:AB61"/>
    <mergeCell ref="AE61:AF6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L60"/>
  <sheetViews>
    <sheetView workbookViewId="0" topLeftCell="A1">
      <selection activeCell="A1" sqref="A1"/>
    </sheetView>
  </sheetViews>
  <sheetFormatPr defaultColWidth="8.00390625" defaultRowHeight="15"/>
  <cols>
    <col min="1" max="1" width="76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 customHeight="1">
      <c r="A2" s="12" t="s">
        <v>318</v>
      </c>
      <c r="B2" s="12"/>
      <c r="C2" s="12"/>
      <c r="D2" s="12"/>
      <c r="E2" s="12"/>
      <c r="F2" s="12"/>
    </row>
    <row r="5" spans="3:12" ht="15">
      <c r="C5" s="1" t="s">
        <v>251</v>
      </c>
      <c r="D5" s="1"/>
      <c r="E5" s="1"/>
      <c r="F5" s="1"/>
      <c r="G5" s="1"/>
      <c r="H5" s="1"/>
      <c r="I5" s="1"/>
      <c r="J5" s="1"/>
      <c r="K5" s="1"/>
      <c r="L5" s="1"/>
    </row>
    <row r="6" spans="3:12" ht="15">
      <c r="C6" s="1" t="s">
        <v>136</v>
      </c>
      <c r="D6" s="1"/>
      <c r="G6" s="1" t="s">
        <v>137</v>
      </c>
      <c r="H6" s="1"/>
      <c r="K6" s="1" t="s">
        <v>138</v>
      </c>
      <c r="L6" s="1"/>
    </row>
    <row r="7" spans="3:12" ht="15">
      <c r="C7" s="1" t="s">
        <v>62</v>
      </c>
      <c r="D7" s="1"/>
      <c r="G7" s="1" t="s">
        <v>63</v>
      </c>
      <c r="H7" s="1"/>
      <c r="K7" s="1" t="s">
        <v>64</v>
      </c>
      <c r="L7" s="1"/>
    </row>
    <row r="8" ht="15">
      <c r="A8" t="s">
        <v>319</v>
      </c>
    </row>
    <row r="9" spans="1:12" ht="15">
      <c r="A9" t="s">
        <v>71</v>
      </c>
      <c r="C9" s="6">
        <v>4343</v>
      </c>
      <c r="D9" s="6"/>
      <c r="G9" s="6">
        <v>21045</v>
      </c>
      <c r="H9" s="6"/>
      <c r="L9" s="2">
        <v>70125</v>
      </c>
    </row>
    <row r="10" ht="15">
      <c r="A10" t="s">
        <v>320</v>
      </c>
    </row>
    <row r="11" spans="1:12" ht="15">
      <c r="A11" t="s">
        <v>321</v>
      </c>
      <c r="D11" s="2">
        <v>37570</v>
      </c>
      <c r="H11" s="2">
        <v>39547</v>
      </c>
      <c r="L11" s="2">
        <v>33771</v>
      </c>
    </row>
    <row r="12" spans="1:12" ht="15">
      <c r="A12" t="s">
        <v>322</v>
      </c>
      <c r="D12" s="2">
        <v>9797</v>
      </c>
      <c r="H12" s="2">
        <v>8034</v>
      </c>
      <c r="L12" s="2">
        <v>5751</v>
      </c>
    </row>
    <row r="13" spans="1:12" ht="15">
      <c r="A13" s="7" t="s">
        <v>323</v>
      </c>
      <c r="D13" s="2">
        <v>1136</v>
      </c>
      <c r="H13" s="2">
        <v>505</v>
      </c>
      <c r="L13" s="2">
        <v>972</v>
      </c>
    </row>
    <row r="14" spans="1:12" ht="15">
      <c r="A14" t="s">
        <v>324</v>
      </c>
      <c r="D14" s="2">
        <v>104</v>
      </c>
      <c r="H14" s="2">
        <v>174</v>
      </c>
      <c r="L14" s="2">
        <v>197</v>
      </c>
    </row>
    <row r="15" spans="1:12" ht="15">
      <c r="A15" t="s">
        <v>215</v>
      </c>
      <c r="D15" s="11">
        <v>-7747</v>
      </c>
      <c r="H15" s="11">
        <v>-4134</v>
      </c>
      <c r="L15" s="11">
        <v>-1100</v>
      </c>
    </row>
    <row r="16" spans="1:12" ht="15">
      <c r="A16" t="s">
        <v>148</v>
      </c>
      <c r="D16" s="2">
        <v>1117</v>
      </c>
      <c r="H16" s="2">
        <v>2168</v>
      </c>
      <c r="L16" s="2">
        <v>3250</v>
      </c>
    </row>
    <row r="17" spans="1:8" ht="15">
      <c r="A17" t="s">
        <v>325</v>
      </c>
      <c r="H17" s="11">
        <v>-140</v>
      </c>
    </row>
    <row r="18" spans="1:4" ht="15">
      <c r="A18" t="s">
        <v>326</v>
      </c>
      <c r="D18" s="11">
        <v>-598</v>
      </c>
    </row>
    <row r="19" spans="1:12" ht="15">
      <c r="A19" s="7" t="s">
        <v>327</v>
      </c>
      <c r="D19" s="2">
        <v>7062</v>
      </c>
      <c r="H19" s="2">
        <v>6755</v>
      </c>
      <c r="L19" s="2">
        <v>141</v>
      </c>
    </row>
    <row r="20" spans="1:12" ht="15">
      <c r="A20" t="s">
        <v>328</v>
      </c>
      <c r="D20" s="11">
        <v>-171</v>
      </c>
      <c r="H20" s="11">
        <v>-755</v>
      </c>
      <c r="L20" s="11">
        <v>-3998</v>
      </c>
    </row>
    <row r="21" ht="15">
      <c r="A21" t="s">
        <v>329</v>
      </c>
    </row>
    <row r="22" spans="1:12" ht="15">
      <c r="A22" t="s">
        <v>330</v>
      </c>
      <c r="D22" s="2">
        <v>4287</v>
      </c>
      <c r="H22" s="2">
        <v>19538</v>
      </c>
      <c r="L22" s="2">
        <v>41912</v>
      </c>
    </row>
    <row r="23" spans="1:12" ht="15">
      <c r="A23" t="s">
        <v>331</v>
      </c>
      <c r="D23" s="2">
        <v>42922</v>
      </c>
      <c r="H23" s="2">
        <v>27795</v>
      </c>
      <c r="L23" s="2">
        <v>22262</v>
      </c>
    </row>
    <row r="24" spans="1:12" ht="15">
      <c r="A24" t="s">
        <v>230</v>
      </c>
      <c r="D24" s="11">
        <v>-20153</v>
      </c>
      <c r="H24" s="11">
        <v>-9569</v>
      </c>
      <c r="L24" s="11">
        <v>-14576</v>
      </c>
    </row>
    <row r="25" spans="1:12" ht="15">
      <c r="A25" t="s">
        <v>332</v>
      </c>
      <c r="D25" s="2">
        <v>8882</v>
      </c>
      <c r="H25" s="11">
        <v>-23885</v>
      </c>
      <c r="L25" s="11">
        <v>-6385</v>
      </c>
    </row>
    <row r="26" spans="3:12" ht="15">
      <c r="C26" s="1"/>
      <c r="D26" s="1"/>
      <c r="G26" s="1"/>
      <c r="H26" s="1"/>
      <c r="K26" s="1"/>
      <c r="L26" s="1"/>
    </row>
    <row r="27" spans="1:12" ht="15">
      <c r="A27" t="s">
        <v>333</v>
      </c>
      <c r="D27" s="2">
        <v>88551</v>
      </c>
      <c r="H27" s="2">
        <v>87078</v>
      </c>
      <c r="L27" s="2">
        <v>152322</v>
      </c>
    </row>
    <row r="29" ht="15">
      <c r="A29" t="s">
        <v>334</v>
      </c>
    </row>
    <row r="30" spans="1:12" ht="15">
      <c r="A30" t="s">
        <v>335</v>
      </c>
      <c r="D30" s="11">
        <v>-18944</v>
      </c>
      <c r="H30" s="11">
        <v>-39360</v>
      </c>
      <c r="L30" s="11">
        <v>-43504</v>
      </c>
    </row>
    <row r="31" spans="1:12" ht="15">
      <c r="A31" t="s">
        <v>336</v>
      </c>
      <c r="D31" s="11">
        <v>-23338</v>
      </c>
      <c r="H31" s="11">
        <v>-57087</v>
      </c>
      <c r="L31" s="11">
        <v>-71814</v>
      </c>
    </row>
    <row r="32" spans="1:8" ht="15">
      <c r="A32" t="s">
        <v>337</v>
      </c>
      <c r="H32" s="2">
        <v>400</v>
      </c>
    </row>
    <row r="33" spans="1:12" ht="15">
      <c r="A33" t="s">
        <v>338</v>
      </c>
      <c r="D33" s="2">
        <v>30367</v>
      </c>
      <c r="H33" s="2">
        <v>4769</v>
      </c>
      <c r="L33" s="2">
        <v>1245</v>
      </c>
    </row>
    <row r="34" spans="1:8" ht="15">
      <c r="A34" t="s">
        <v>339</v>
      </c>
      <c r="D34" s="11">
        <v>-997</v>
      </c>
      <c r="H34" s="11">
        <v>-1002</v>
      </c>
    </row>
    <row r="35" spans="1:12" ht="15">
      <c r="A35" t="s">
        <v>340</v>
      </c>
      <c r="D35" s="2">
        <v>556</v>
      </c>
      <c r="H35" s="2">
        <v>347</v>
      </c>
      <c r="L35" s="2">
        <v>1614</v>
      </c>
    </row>
    <row r="36" spans="1:4" ht="15">
      <c r="A36" t="s">
        <v>341</v>
      </c>
      <c r="D36" s="2">
        <v>800</v>
      </c>
    </row>
    <row r="37" spans="1:12" ht="15">
      <c r="A37" t="s">
        <v>342</v>
      </c>
      <c r="D37" s="2">
        <v>189</v>
      </c>
      <c r="H37" s="11">
        <v>-38</v>
      </c>
      <c r="L37" s="2">
        <v>754</v>
      </c>
    </row>
    <row r="38" spans="3:12" ht="15">
      <c r="C38" s="1"/>
      <c r="D38" s="1"/>
      <c r="G38" s="1"/>
      <c r="H38" s="1"/>
      <c r="K38" s="1"/>
      <c r="L38" s="1"/>
    </row>
    <row r="39" spans="1:12" ht="15">
      <c r="A39" t="s">
        <v>343</v>
      </c>
      <c r="D39" s="11">
        <v>-11367</v>
      </c>
      <c r="H39" s="11">
        <v>-91971</v>
      </c>
      <c r="L39" s="11">
        <v>-111705</v>
      </c>
    </row>
    <row r="41" ht="15">
      <c r="A41" t="s">
        <v>344</v>
      </c>
    </row>
    <row r="42" spans="1:12" ht="15">
      <c r="A42" t="s">
        <v>345</v>
      </c>
      <c r="D42" s="11">
        <v>-24148</v>
      </c>
      <c r="H42" s="2">
        <v>34648</v>
      </c>
      <c r="L42" s="11">
        <v>-37700</v>
      </c>
    </row>
    <row r="43" spans="1:12" ht="15">
      <c r="A43" t="s">
        <v>346</v>
      </c>
      <c r="D43" s="11">
        <v>-80824</v>
      </c>
      <c r="H43" s="11">
        <v>-28466</v>
      </c>
      <c r="L43" s="11">
        <v>-3228</v>
      </c>
    </row>
    <row r="44" spans="1:12" ht="15">
      <c r="A44" t="s">
        <v>347</v>
      </c>
      <c r="D44" s="2">
        <v>2957</v>
      </c>
      <c r="H44" s="2">
        <v>3539</v>
      </c>
      <c r="L44" s="2">
        <v>5938</v>
      </c>
    </row>
    <row r="45" spans="1:12" ht="15">
      <c r="A45" t="s">
        <v>348</v>
      </c>
      <c r="D45" s="11">
        <v>-3654</v>
      </c>
      <c r="H45" s="11">
        <v>-1797</v>
      </c>
      <c r="L45" s="11">
        <v>-2586</v>
      </c>
    </row>
    <row r="46" spans="1:4" ht="15">
      <c r="A46" t="s">
        <v>349</v>
      </c>
      <c r="D46" s="2">
        <v>419</v>
      </c>
    </row>
    <row r="47" spans="1:12" ht="15">
      <c r="A47" t="s">
        <v>350</v>
      </c>
      <c r="D47" s="11">
        <v>-2284</v>
      </c>
      <c r="H47" s="11">
        <v>-2185</v>
      </c>
      <c r="L47" s="11">
        <v>-2072</v>
      </c>
    </row>
    <row r="48" spans="1:8" ht="15">
      <c r="A48" t="s">
        <v>351</v>
      </c>
      <c r="H48" s="11">
        <v>-8777</v>
      </c>
    </row>
    <row r="49" spans="1:12" ht="15">
      <c r="A49" t="s">
        <v>328</v>
      </c>
      <c r="D49" s="2">
        <v>171</v>
      </c>
      <c r="H49" s="2">
        <v>755</v>
      </c>
      <c r="L49" s="2">
        <v>3998</v>
      </c>
    </row>
    <row r="50" spans="1:12" ht="15">
      <c r="A50" t="s">
        <v>342</v>
      </c>
      <c r="D50" s="11">
        <v>-89</v>
      </c>
      <c r="H50" s="11">
        <v>-327</v>
      </c>
      <c r="L50" s="11">
        <v>-74</v>
      </c>
    </row>
    <row r="51" spans="3:12" ht="15">
      <c r="C51" s="1"/>
      <c r="D51" s="1"/>
      <c r="G51" s="1"/>
      <c r="H51" s="1"/>
      <c r="K51" s="1"/>
      <c r="L51" s="1"/>
    </row>
    <row r="52" spans="1:12" ht="15">
      <c r="A52" t="s">
        <v>352</v>
      </c>
      <c r="D52" s="11">
        <v>-107452</v>
      </c>
      <c r="H52" s="11">
        <v>-2610</v>
      </c>
      <c r="L52" s="11">
        <v>-35724</v>
      </c>
    </row>
    <row r="53" spans="3:12" ht="15">
      <c r="C53" s="1"/>
      <c r="D53" s="1"/>
      <c r="G53" s="1"/>
      <c r="H53" s="1"/>
      <c r="K53" s="1"/>
      <c r="L53" s="1"/>
    </row>
    <row r="55" spans="1:12" ht="15">
      <c r="A55" t="s">
        <v>353</v>
      </c>
      <c r="D55" s="11">
        <v>-30268</v>
      </c>
      <c r="H55" s="11">
        <v>-7503</v>
      </c>
      <c r="L55" s="2">
        <v>4893</v>
      </c>
    </row>
    <row r="56" spans="1:12" ht="15">
      <c r="A56" t="s">
        <v>354</v>
      </c>
      <c r="D56" s="2">
        <v>43605</v>
      </c>
      <c r="H56" s="2">
        <v>51108</v>
      </c>
      <c r="L56" s="2">
        <v>46215</v>
      </c>
    </row>
    <row r="57" spans="3:12" ht="15">
      <c r="C57" s="1"/>
      <c r="D57" s="1"/>
      <c r="G57" s="1"/>
      <c r="H57" s="1"/>
      <c r="K57" s="1"/>
      <c r="L57" s="1"/>
    </row>
    <row r="59" spans="1:12" ht="15">
      <c r="A59" t="s">
        <v>355</v>
      </c>
      <c r="C59" s="6">
        <v>13337</v>
      </c>
      <c r="D59" s="6"/>
      <c r="G59" s="6">
        <v>43605</v>
      </c>
      <c r="H59" s="6"/>
      <c r="K59" s="6">
        <v>51108</v>
      </c>
      <c r="L59" s="6"/>
    </row>
    <row r="60" spans="3:12" ht="15">
      <c r="C60" s="1"/>
      <c r="D60" s="1"/>
      <c r="G60" s="1"/>
      <c r="H60" s="1"/>
      <c r="K60" s="1"/>
      <c r="L60" s="1"/>
    </row>
  </sheetData>
  <sheetProtection selectLockedCells="1" selectUnlockedCells="1"/>
  <mergeCells count="31">
    <mergeCell ref="A2:F2"/>
    <mergeCell ref="C5:L5"/>
    <mergeCell ref="C6:D6"/>
    <mergeCell ref="G6:H6"/>
    <mergeCell ref="K6:L6"/>
    <mergeCell ref="C7:D7"/>
    <mergeCell ref="G7:H7"/>
    <mergeCell ref="K7:L7"/>
    <mergeCell ref="C9:D9"/>
    <mergeCell ref="G9:H9"/>
    <mergeCell ref="C26:D26"/>
    <mergeCell ref="G26:H26"/>
    <mergeCell ref="K26:L26"/>
    <mergeCell ref="C38:D38"/>
    <mergeCell ref="G38:H38"/>
    <mergeCell ref="K38:L38"/>
    <mergeCell ref="C51:D51"/>
    <mergeCell ref="G51:H51"/>
    <mergeCell ref="K51:L51"/>
    <mergeCell ref="C53:D53"/>
    <mergeCell ref="G53:H53"/>
    <mergeCell ref="K53:L53"/>
    <mergeCell ref="C57:D57"/>
    <mergeCell ref="G57:H57"/>
    <mergeCell ref="K57:L57"/>
    <mergeCell ref="C59:D59"/>
    <mergeCell ref="G59:H59"/>
    <mergeCell ref="K59:L59"/>
    <mergeCell ref="C60:D60"/>
    <mergeCell ref="G60:H60"/>
    <mergeCell ref="K60:L6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L26"/>
  <sheetViews>
    <sheetView workbookViewId="0" topLeftCell="A1">
      <selection activeCell="A1" sqref="A1"/>
    </sheetView>
  </sheetViews>
  <sheetFormatPr defaultColWidth="8.00390625" defaultRowHeight="15"/>
  <cols>
    <col min="1" max="1" width="7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 customHeight="1">
      <c r="A2" s="12" t="s">
        <v>356</v>
      </c>
      <c r="B2" s="12"/>
      <c r="C2" s="12"/>
      <c r="D2" s="12"/>
      <c r="E2" s="12"/>
      <c r="F2" s="12"/>
    </row>
    <row r="5" spans="3:12" ht="15">
      <c r="C5" s="1" t="s">
        <v>251</v>
      </c>
      <c r="D5" s="1"/>
      <c r="E5" s="1"/>
      <c r="F5" s="1"/>
      <c r="G5" s="1"/>
      <c r="H5" s="1"/>
      <c r="I5" s="1"/>
      <c r="J5" s="1"/>
      <c r="K5" s="1"/>
      <c r="L5" s="1"/>
    </row>
    <row r="6" spans="3:12" ht="15">
      <c r="C6" s="1" t="s">
        <v>136</v>
      </c>
      <c r="D6" s="1"/>
      <c r="G6" s="1" t="s">
        <v>137</v>
      </c>
      <c r="H6" s="1"/>
      <c r="K6" s="1" t="s">
        <v>138</v>
      </c>
      <c r="L6" s="1"/>
    </row>
    <row r="7" spans="3:12" ht="15">
      <c r="C7" s="1" t="s">
        <v>62</v>
      </c>
      <c r="D7" s="1"/>
      <c r="G7" s="1" t="s">
        <v>63</v>
      </c>
      <c r="H7" s="1"/>
      <c r="K7" s="1" t="s">
        <v>64</v>
      </c>
      <c r="L7" s="1"/>
    </row>
    <row r="8" ht="15">
      <c r="A8" t="s">
        <v>357</v>
      </c>
    </row>
    <row r="9" ht="15">
      <c r="A9" t="s">
        <v>358</v>
      </c>
    </row>
    <row r="10" spans="1:12" ht="15">
      <c r="A10" t="s">
        <v>359</v>
      </c>
      <c r="C10" s="6">
        <v>12418</v>
      </c>
      <c r="D10" s="6"/>
      <c r="G10" s="6">
        <v>17055</v>
      </c>
      <c r="H10" s="6"/>
      <c r="L10" s="2">
        <v>14637</v>
      </c>
    </row>
    <row r="11" spans="1:12" ht="15">
      <c r="A11" t="s">
        <v>146</v>
      </c>
      <c r="D11" s="11">
        <v>-8</v>
      </c>
      <c r="H11" s="2">
        <v>16919</v>
      </c>
      <c r="L11" s="2">
        <v>52335</v>
      </c>
    </row>
    <row r="13" ht="15">
      <c r="A13" t="s">
        <v>360</v>
      </c>
    </row>
    <row r="14" spans="1:4" ht="15">
      <c r="A14" t="s">
        <v>361</v>
      </c>
      <c r="C14" s="6">
        <v>737</v>
      </c>
      <c r="D14" s="6"/>
    </row>
    <row r="15" spans="1:12" ht="15">
      <c r="A15" t="s">
        <v>362</v>
      </c>
      <c r="G15" s="6">
        <v>257</v>
      </c>
      <c r="H15" s="6"/>
      <c r="K15" s="6">
        <v>431</v>
      </c>
      <c r="L15" s="6"/>
    </row>
    <row r="16" spans="1:12" ht="15">
      <c r="A16" t="s">
        <v>363</v>
      </c>
      <c r="L16" s="2">
        <v>53</v>
      </c>
    </row>
    <row r="17" spans="1:12" ht="15">
      <c r="A17" t="s">
        <v>364</v>
      </c>
      <c r="L17" s="2">
        <v>721</v>
      </c>
    </row>
    <row r="19" ht="15">
      <c r="A19" t="s">
        <v>365</v>
      </c>
    </row>
    <row r="20" spans="1:12" ht="15">
      <c r="A20" t="s">
        <v>366</v>
      </c>
      <c r="L20" s="2">
        <v>1379</v>
      </c>
    </row>
    <row r="21" spans="1:12" ht="15">
      <c r="A21" t="s">
        <v>367</v>
      </c>
      <c r="L21" s="2">
        <v>550</v>
      </c>
    </row>
    <row r="22" spans="1:12" ht="15">
      <c r="A22" t="s">
        <v>368</v>
      </c>
      <c r="D22" s="2">
        <v>237</v>
      </c>
      <c r="H22" s="2">
        <v>502</v>
      </c>
      <c r="L22" s="2">
        <v>204</v>
      </c>
    </row>
    <row r="24" ht="15">
      <c r="A24" t="s">
        <v>369</v>
      </c>
    </row>
    <row r="25" spans="1:12" ht="15">
      <c r="A25" t="s">
        <v>370</v>
      </c>
      <c r="D25" s="2">
        <v>99</v>
      </c>
      <c r="H25" s="2">
        <v>3452</v>
      </c>
      <c r="L25" s="2">
        <v>2225</v>
      </c>
    </row>
    <row r="26" spans="1:8" ht="15">
      <c r="A26" t="s">
        <v>371</v>
      </c>
      <c r="D26" s="2">
        <v>352</v>
      </c>
      <c r="H26" s="2">
        <v>418</v>
      </c>
    </row>
  </sheetData>
  <sheetProtection selectLockedCells="1" selectUnlockedCells="1"/>
  <mergeCells count="13">
    <mergeCell ref="A2:F2"/>
    <mergeCell ref="C5:L5"/>
    <mergeCell ref="C6:D6"/>
    <mergeCell ref="G6:H6"/>
    <mergeCell ref="K6:L6"/>
    <mergeCell ref="C7:D7"/>
    <mergeCell ref="G7:H7"/>
    <mergeCell ref="K7:L7"/>
    <mergeCell ref="C10:D10"/>
    <mergeCell ref="G10:H10"/>
    <mergeCell ref="C14:D14"/>
    <mergeCell ref="G15:H15"/>
    <mergeCell ref="K15:L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AB10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8.7109375" style="0" customWidth="1"/>
    <col min="4" max="4" width="5.7109375" style="0" customWidth="1"/>
    <col min="5" max="15" width="8.7109375" style="0" customWidth="1"/>
    <col min="16" max="16" width="5.7109375" style="0" customWidth="1"/>
    <col min="17" max="16384" width="8.7109375" style="0" customWidth="1"/>
  </cols>
  <sheetData>
    <row r="2" spans="1:6" ht="15">
      <c r="A2" s="4" t="s">
        <v>8</v>
      </c>
      <c r="B2" s="4"/>
      <c r="C2" s="4"/>
      <c r="D2" s="4"/>
      <c r="E2" s="4"/>
      <c r="F2" s="4"/>
    </row>
    <row r="5" spans="1:28" ht="15">
      <c r="A5" s="5" t="s">
        <v>9</v>
      </c>
      <c r="C5" s="1" t="s">
        <v>10</v>
      </c>
      <c r="D5" s="1"/>
      <c r="G5" s="1" t="s">
        <v>11</v>
      </c>
      <c r="H5" s="1"/>
      <c r="K5" s="1" t="s">
        <v>12</v>
      </c>
      <c r="L5" s="1"/>
      <c r="O5" s="1" t="s">
        <v>13</v>
      </c>
      <c r="P5" s="1"/>
      <c r="S5" s="1" t="s">
        <v>14</v>
      </c>
      <c r="T5" s="1"/>
      <c r="W5" s="1" t="s">
        <v>15</v>
      </c>
      <c r="X5" s="1"/>
      <c r="AA5" s="1" t="s">
        <v>16</v>
      </c>
      <c r="AB5" s="1"/>
    </row>
    <row r="6" ht="15">
      <c r="A6" t="s">
        <v>17</v>
      </c>
    </row>
    <row r="7" spans="1:28" ht="15">
      <c r="A7" t="s">
        <v>18</v>
      </c>
      <c r="C7" s="6">
        <v>15000</v>
      </c>
      <c r="D7" s="6"/>
      <c r="O7" s="6">
        <v>40000</v>
      </c>
      <c r="P7" s="6"/>
      <c r="AA7" s="6">
        <v>55000</v>
      </c>
      <c r="AB7" s="6"/>
    </row>
    <row r="8" spans="1:16" ht="15">
      <c r="A8" t="s">
        <v>19</v>
      </c>
      <c r="D8" t="s">
        <v>20</v>
      </c>
      <c r="P8" t="s">
        <v>21</v>
      </c>
    </row>
    <row r="9" spans="1:28" ht="15">
      <c r="A9" t="s">
        <v>22</v>
      </c>
      <c r="C9" s="6">
        <v>490</v>
      </c>
      <c r="D9" s="6"/>
      <c r="G9" s="6">
        <v>303</v>
      </c>
      <c r="H9" s="6"/>
      <c r="K9" s="6">
        <v>254</v>
      </c>
      <c r="L9" s="6"/>
      <c r="O9" s="6">
        <v>30527</v>
      </c>
      <c r="P9" s="6"/>
      <c r="W9" s="6">
        <v>14600</v>
      </c>
      <c r="X9" s="6"/>
      <c r="AA9" s="6">
        <v>46174</v>
      </c>
      <c r="AB9" s="6"/>
    </row>
    <row r="10" spans="1:4" ht="15">
      <c r="A10" t="s">
        <v>23</v>
      </c>
      <c r="D10" t="s">
        <v>24</v>
      </c>
    </row>
  </sheetData>
  <sheetProtection selectLockedCells="1" selectUnlockedCells="1"/>
  <mergeCells count="17">
    <mergeCell ref="A2:F2"/>
    <mergeCell ref="C5:D5"/>
    <mergeCell ref="G5:H5"/>
    <mergeCell ref="K5:L5"/>
    <mergeCell ref="O5:P5"/>
    <mergeCell ref="S5:T5"/>
    <mergeCell ref="W5:X5"/>
    <mergeCell ref="AA5:AB5"/>
    <mergeCell ref="C7:D7"/>
    <mergeCell ref="O7:P7"/>
    <mergeCell ref="AA7:AB7"/>
    <mergeCell ref="C9:D9"/>
    <mergeCell ref="G9:H9"/>
    <mergeCell ref="K9:L9"/>
    <mergeCell ref="O9:P9"/>
    <mergeCell ref="W9:X9"/>
    <mergeCell ref="AA9:AB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T16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16384" width="8.7109375" style="0" customWidth="1"/>
  </cols>
  <sheetData>
    <row r="2" spans="1:6" ht="15" customHeight="1">
      <c r="A2" s="12" t="s">
        <v>372</v>
      </c>
      <c r="B2" s="12"/>
      <c r="C2" s="12"/>
      <c r="D2" s="12"/>
      <c r="E2" s="12"/>
      <c r="F2" s="12"/>
    </row>
    <row r="5" spans="7:20" ht="15">
      <c r="G5" s="1" t="s">
        <v>373</v>
      </c>
      <c r="H5" s="1"/>
      <c r="S5" s="1"/>
      <c r="T5" s="1"/>
    </row>
    <row r="6" spans="7:20" ht="15">
      <c r="G6" s="1" t="s">
        <v>374</v>
      </c>
      <c r="H6" s="1"/>
      <c r="S6" s="1"/>
      <c r="T6" s="1"/>
    </row>
    <row r="7" spans="3:20" ht="15">
      <c r="C7" s="1" t="s">
        <v>375</v>
      </c>
      <c r="D7" s="1"/>
      <c r="G7" s="1" t="s">
        <v>376</v>
      </c>
      <c r="H7" s="1"/>
      <c r="S7" s="1" t="s">
        <v>377</v>
      </c>
      <c r="T7" s="1"/>
    </row>
    <row r="8" spans="3:20" ht="15">
      <c r="C8" s="1" t="s">
        <v>378</v>
      </c>
      <c r="D8" s="1"/>
      <c r="G8" s="1" t="s">
        <v>379</v>
      </c>
      <c r="H8" s="1"/>
      <c r="K8" s="1" t="s">
        <v>380</v>
      </c>
      <c r="L8" s="1"/>
      <c r="O8" s="1" t="s">
        <v>381</v>
      </c>
      <c r="P8" s="1"/>
      <c r="S8" s="1" t="s">
        <v>378</v>
      </c>
      <c r="T8" s="1"/>
    </row>
    <row r="9" ht="15">
      <c r="A9" t="s">
        <v>382</v>
      </c>
    </row>
    <row r="10" spans="1:20" ht="15">
      <c r="A10" s="7" t="s">
        <v>383</v>
      </c>
      <c r="C10" s="6">
        <v>2403</v>
      </c>
      <c r="D10" s="6"/>
      <c r="G10" s="6">
        <v>24734</v>
      </c>
      <c r="H10" s="6"/>
      <c r="K10" s="15">
        <v>-25453</v>
      </c>
      <c r="L10" s="15"/>
      <c r="O10" s="6">
        <v>756</v>
      </c>
      <c r="P10" s="6"/>
      <c r="S10" s="6">
        <v>2440</v>
      </c>
      <c r="T10" s="6"/>
    </row>
    <row r="12" ht="15">
      <c r="A12" t="s">
        <v>384</v>
      </c>
    </row>
    <row r="13" spans="1:20" ht="15">
      <c r="A13" s="7" t="s">
        <v>383</v>
      </c>
      <c r="C13" s="6">
        <v>3576</v>
      </c>
      <c r="D13" s="6"/>
      <c r="G13" s="6">
        <v>23686</v>
      </c>
      <c r="H13" s="6"/>
      <c r="K13" s="15">
        <v>-25374</v>
      </c>
      <c r="L13" s="15"/>
      <c r="O13" s="6">
        <v>515</v>
      </c>
      <c r="P13" s="6"/>
      <c r="S13" s="6">
        <v>2403</v>
      </c>
      <c r="T13" s="6"/>
    </row>
    <row r="15" ht="15">
      <c r="A15" t="s">
        <v>385</v>
      </c>
    </row>
    <row r="16" spans="1:20" ht="15">
      <c r="A16" s="7" t="s">
        <v>383</v>
      </c>
      <c r="C16" s="6">
        <v>3396</v>
      </c>
      <c r="D16" s="6"/>
      <c r="G16" s="6">
        <v>23787</v>
      </c>
      <c r="H16" s="6"/>
      <c r="K16" s="15">
        <v>-23975</v>
      </c>
      <c r="L16" s="15"/>
      <c r="O16" s="6">
        <v>368</v>
      </c>
      <c r="P16" s="6"/>
      <c r="S16" s="6">
        <v>3576</v>
      </c>
      <c r="T16" s="6"/>
    </row>
  </sheetData>
  <sheetProtection selectLockedCells="1" selectUnlockedCells="1"/>
  <mergeCells count="28">
    <mergeCell ref="A2:F2"/>
    <mergeCell ref="G5:H5"/>
    <mergeCell ref="S5:T5"/>
    <mergeCell ref="G6:H6"/>
    <mergeCell ref="S6:T6"/>
    <mergeCell ref="C7:D7"/>
    <mergeCell ref="G7:H7"/>
    <mergeCell ref="S7:T7"/>
    <mergeCell ref="C8:D8"/>
    <mergeCell ref="G8:H8"/>
    <mergeCell ref="K8:L8"/>
    <mergeCell ref="O8:P8"/>
    <mergeCell ref="S8:T8"/>
    <mergeCell ref="C10:D10"/>
    <mergeCell ref="G10:H10"/>
    <mergeCell ref="K10:L10"/>
    <mergeCell ref="O10:P10"/>
    <mergeCell ref="S10:T10"/>
    <mergeCell ref="C13:D13"/>
    <mergeCell ref="G13:H13"/>
    <mergeCell ref="K13:L13"/>
    <mergeCell ref="O13:P13"/>
    <mergeCell ref="S13:T13"/>
    <mergeCell ref="C16:D16"/>
    <mergeCell ref="G16:H16"/>
    <mergeCell ref="K16:L16"/>
    <mergeCell ref="O16:P16"/>
    <mergeCell ref="S16:T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H8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 customHeight="1">
      <c r="A2" s="12" t="s">
        <v>386</v>
      </c>
      <c r="B2" s="12"/>
      <c r="C2" s="12"/>
      <c r="D2" s="12"/>
      <c r="E2" s="12"/>
      <c r="F2" s="12"/>
    </row>
    <row r="5" spans="4:8" ht="15">
      <c r="D5" t="s">
        <v>62</v>
      </c>
      <c r="H5" t="s">
        <v>63</v>
      </c>
    </row>
    <row r="6" spans="3:8" ht="15">
      <c r="C6" s="1"/>
      <c r="D6" s="1"/>
      <c r="G6" s="1"/>
      <c r="H6" s="1"/>
    </row>
    <row r="7" spans="1:8" ht="15">
      <c r="A7" t="s">
        <v>387</v>
      </c>
      <c r="C7" s="6">
        <v>7934</v>
      </c>
      <c r="D7" s="6"/>
      <c r="G7" s="6">
        <v>10927</v>
      </c>
      <c r="H7" s="6"/>
    </row>
    <row r="8" spans="1:8" ht="15">
      <c r="A8" t="s">
        <v>388</v>
      </c>
      <c r="D8" s="2">
        <v>5882</v>
      </c>
      <c r="H8" s="2">
        <v>8568</v>
      </c>
    </row>
  </sheetData>
  <sheetProtection selectLockedCells="1" selectUnlockedCells="1"/>
  <mergeCells count="5">
    <mergeCell ref="A2:F2"/>
    <mergeCell ref="C6:D6"/>
    <mergeCell ref="G6:H6"/>
    <mergeCell ref="C7:D7"/>
    <mergeCell ref="G7:H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AJ22"/>
  <sheetViews>
    <sheetView workbookViewId="0" topLeftCell="A1">
      <selection activeCell="A1" sqref="A1"/>
    </sheetView>
  </sheetViews>
  <sheetFormatPr defaultColWidth="8.00390625" defaultRowHeight="15"/>
  <cols>
    <col min="1" max="1" width="6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 customHeight="1">
      <c r="A2" s="12" t="s">
        <v>389</v>
      </c>
      <c r="B2" s="12"/>
      <c r="C2" s="12"/>
      <c r="D2" s="12"/>
      <c r="E2" s="12"/>
      <c r="F2" s="12"/>
    </row>
    <row r="5" spans="3:36" ht="15">
      <c r="C5" s="1" t="s">
        <v>62</v>
      </c>
      <c r="D5" s="1"/>
      <c r="E5" s="1"/>
      <c r="F5" s="1"/>
      <c r="G5" s="1"/>
      <c r="H5" s="1"/>
      <c r="I5" s="1"/>
      <c r="J5" s="1"/>
      <c r="K5" s="1"/>
      <c r="L5" s="1"/>
      <c r="O5" s="1" t="s">
        <v>63</v>
      </c>
      <c r="P5" s="1"/>
      <c r="Q5" s="1"/>
      <c r="R5" s="1"/>
      <c r="S5" s="1"/>
      <c r="T5" s="1"/>
      <c r="U5" s="1"/>
      <c r="V5" s="1"/>
      <c r="W5" s="1"/>
      <c r="X5" s="1"/>
      <c r="AA5" s="1" t="s">
        <v>64</v>
      </c>
      <c r="AB5" s="1"/>
      <c r="AC5" s="1"/>
      <c r="AD5" s="1"/>
      <c r="AE5" s="1"/>
      <c r="AF5" s="1"/>
      <c r="AG5" s="1"/>
      <c r="AH5" s="1"/>
      <c r="AI5" s="1"/>
      <c r="AJ5" s="1"/>
    </row>
    <row r="6" spans="3:36" ht="15">
      <c r="C6" s="1"/>
      <c r="D6" s="1"/>
      <c r="G6" s="1"/>
      <c r="H6" s="1"/>
      <c r="K6" s="1" t="s">
        <v>390</v>
      </c>
      <c r="L6" s="1"/>
      <c r="O6" s="1"/>
      <c r="P6" s="1"/>
      <c r="S6" s="1"/>
      <c r="T6" s="1"/>
      <c r="W6" s="1" t="s">
        <v>390</v>
      </c>
      <c r="X6" s="1"/>
      <c r="AA6" s="1"/>
      <c r="AB6" s="1"/>
      <c r="AE6" s="1"/>
      <c r="AF6" s="1"/>
      <c r="AI6" s="1" t="s">
        <v>390</v>
      </c>
      <c r="AJ6" s="1"/>
    </row>
    <row r="7" spans="3:36" ht="15">
      <c r="C7" s="1" t="s">
        <v>391</v>
      </c>
      <c r="D7" s="1"/>
      <c r="G7" s="1" t="s">
        <v>392</v>
      </c>
      <c r="H7" s="1"/>
      <c r="K7" s="1" t="s">
        <v>393</v>
      </c>
      <c r="L7" s="1"/>
      <c r="O7" s="1" t="s">
        <v>391</v>
      </c>
      <c r="P7" s="1"/>
      <c r="S7" s="1" t="s">
        <v>392</v>
      </c>
      <c r="T7" s="1"/>
      <c r="W7" s="1" t="s">
        <v>393</v>
      </c>
      <c r="X7" s="1"/>
      <c r="AA7" s="1" t="s">
        <v>391</v>
      </c>
      <c r="AB7" s="1"/>
      <c r="AE7" s="1" t="s">
        <v>392</v>
      </c>
      <c r="AF7" s="1"/>
      <c r="AI7" s="1" t="s">
        <v>393</v>
      </c>
      <c r="AJ7" s="1"/>
    </row>
    <row r="8" spans="3:36" ht="15">
      <c r="C8" s="1" t="s">
        <v>394</v>
      </c>
      <c r="D8" s="1"/>
      <c r="G8" s="1" t="s">
        <v>395</v>
      </c>
      <c r="H8" s="1"/>
      <c r="K8" s="1" t="s">
        <v>396</v>
      </c>
      <c r="L8" s="1"/>
      <c r="O8" s="1" t="s">
        <v>394</v>
      </c>
      <c r="P8" s="1"/>
      <c r="S8" s="1" t="s">
        <v>395</v>
      </c>
      <c r="T8" s="1"/>
      <c r="W8" s="1" t="s">
        <v>396</v>
      </c>
      <c r="X8" s="1"/>
      <c r="AA8" s="1" t="s">
        <v>394</v>
      </c>
      <c r="AB8" s="1"/>
      <c r="AE8" s="1" t="s">
        <v>395</v>
      </c>
      <c r="AF8" s="1"/>
      <c r="AI8" s="1" t="s">
        <v>396</v>
      </c>
      <c r="AJ8" s="1"/>
    </row>
    <row r="10" spans="1:28" ht="15">
      <c r="A10" s="8" t="s">
        <v>397</v>
      </c>
      <c r="C10" s="6">
        <v>4343</v>
      </c>
      <c r="D10" s="6"/>
      <c r="O10" s="6">
        <v>21045</v>
      </c>
      <c r="P10" s="6"/>
      <c r="AA10" s="6">
        <v>70125</v>
      </c>
      <c r="AB10" s="6"/>
    </row>
    <row r="12" ht="15">
      <c r="A12" s="8" t="s">
        <v>398</v>
      </c>
    </row>
    <row r="13" spans="1:36" ht="15">
      <c r="A13" s="7" t="s">
        <v>399</v>
      </c>
      <c r="D13" s="2">
        <v>4343</v>
      </c>
      <c r="H13" s="2">
        <v>19074</v>
      </c>
      <c r="K13" s="3">
        <v>0.23</v>
      </c>
      <c r="L13" s="3"/>
      <c r="P13" s="2">
        <v>21045</v>
      </c>
      <c r="T13" s="2">
        <v>19056</v>
      </c>
      <c r="W13" s="3">
        <v>1.1</v>
      </c>
      <c r="X13" s="3"/>
      <c r="AB13" s="2">
        <v>70125</v>
      </c>
      <c r="AF13" s="2">
        <v>18820</v>
      </c>
      <c r="AI13" s="3">
        <v>3.73</v>
      </c>
      <c r="AJ13" s="3"/>
    </row>
    <row r="14" spans="11:36" ht="15">
      <c r="K14" s="1"/>
      <c r="L14" s="1"/>
      <c r="W14" s="1"/>
      <c r="X14" s="1"/>
      <c r="AI14" s="1"/>
      <c r="AJ14" s="1"/>
    </row>
    <row r="16" ht="15">
      <c r="A16" s="8" t="s">
        <v>400</v>
      </c>
    </row>
    <row r="17" spans="1:32" ht="15">
      <c r="A17" t="s">
        <v>401</v>
      </c>
      <c r="H17" s="2">
        <v>151</v>
      </c>
      <c r="T17" s="2">
        <v>306</v>
      </c>
      <c r="AF17" s="2">
        <v>550</v>
      </c>
    </row>
    <row r="18" spans="7:32" ht="15">
      <c r="G18" s="1"/>
      <c r="H18" s="1"/>
      <c r="S18" s="1"/>
      <c r="T18" s="1"/>
      <c r="AE18" s="1"/>
      <c r="AF18" s="1"/>
    </row>
    <row r="20" ht="15">
      <c r="A20" s="8" t="s">
        <v>402</v>
      </c>
    </row>
    <row r="21" spans="1:36" ht="15">
      <c r="A21" s="7" t="s">
        <v>403</v>
      </c>
      <c r="C21" s="6">
        <v>4343</v>
      </c>
      <c r="D21" s="6"/>
      <c r="H21" s="2">
        <v>19225</v>
      </c>
      <c r="K21" s="3">
        <v>0.23</v>
      </c>
      <c r="L21" s="3"/>
      <c r="O21" s="6">
        <v>21045</v>
      </c>
      <c r="P21" s="6"/>
      <c r="T21" s="2">
        <v>19362</v>
      </c>
      <c r="W21" s="3">
        <v>1.09</v>
      </c>
      <c r="X21" s="3"/>
      <c r="AA21" s="6">
        <v>70125</v>
      </c>
      <c r="AB21" s="6"/>
      <c r="AF21" s="2">
        <v>19370</v>
      </c>
      <c r="AI21" s="3">
        <v>3.62</v>
      </c>
      <c r="AJ21" s="3"/>
    </row>
    <row r="22" spans="3:36" ht="15">
      <c r="C22" s="1"/>
      <c r="D22" s="1"/>
      <c r="G22" s="1"/>
      <c r="H22" s="1"/>
      <c r="K22" s="1"/>
      <c r="L22" s="1"/>
      <c r="O22" s="1"/>
      <c r="P22" s="1"/>
      <c r="S22" s="1"/>
      <c r="T22" s="1"/>
      <c r="W22" s="1"/>
      <c r="X22" s="1"/>
      <c r="AA22" s="1"/>
      <c r="AB22" s="1"/>
      <c r="AE22" s="1"/>
      <c r="AF22" s="1"/>
      <c r="AI22" s="1"/>
      <c r="AJ22" s="1"/>
    </row>
  </sheetData>
  <sheetProtection selectLockedCells="1" selectUnlockedCells="1"/>
  <mergeCells count="58">
    <mergeCell ref="A2:F2"/>
    <mergeCell ref="C5:L5"/>
    <mergeCell ref="O5:X5"/>
    <mergeCell ref="AA5:AJ5"/>
    <mergeCell ref="C6:D6"/>
    <mergeCell ref="G6:H6"/>
    <mergeCell ref="K6:L6"/>
    <mergeCell ref="O6:P6"/>
    <mergeCell ref="S6:T6"/>
    <mergeCell ref="W6:X6"/>
    <mergeCell ref="AA6:AB6"/>
    <mergeCell ref="AE6:AF6"/>
    <mergeCell ref="AI6:AJ6"/>
    <mergeCell ref="C7:D7"/>
    <mergeCell ref="G7:H7"/>
    <mergeCell ref="K7:L7"/>
    <mergeCell ref="O7:P7"/>
    <mergeCell ref="S7:T7"/>
    <mergeCell ref="W7:X7"/>
    <mergeCell ref="AA7:AB7"/>
    <mergeCell ref="AE7:AF7"/>
    <mergeCell ref="AI7:AJ7"/>
    <mergeCell ref="C8:D8"/>
    <mergeCell ref="G8:H8"/>
    <mergeCell ref="K8:L8"/>
    <mergeCell ref="O8:P8"/>
    <mergeCell ref="S8:T8"/>
    <mergeCell ref="W8:X8"/>
    <mergeCell ref="AA8:AB8"/>
    <mergeCell ref="AE8:AF8"/>
    <mergeCell ref="AI8:AJ8"/>
    <mergeCell ref="C10:D10"/>
    <mergeCell ref="O10:P10"/>
    <mergeCell ref="AA10:AB10"/>
    <mergeCell ref="K13:L13"/>
    <mergeCell ref="W13:X13"/>
    <mergeCell ref="AI13:AJ13"/>
    <mergeCell ref="K14:L14"/>
    <mergeCell ref="W14:X14"/>
    <mergeCell ref="AI14:AJ14"/>
    <mergeCell ref="G18:H18"/>
    <mergeCell ref="S18:T18"/>
    <mergeCell ref="AE18:AF18"/>
    <mergeCell ref="C21:D21"/>
    <mergeCell ref="K21:L21"/>
    <mergeCell ref="O21:P21"/>
    <mergeCell ref="W21:X21"/>
    <mergeCell ref="AA21:AB21"/>
    <mergeCell ref="AI21:AJ21"/>
    <mergeCell ref="C22:D22"/>
    <mergeCell ref="G22:H22"/>
    <mergeCell ref="K22:L22"/>
    <mergeCell ref="O22:P22"/>
    <mergeCell ref="S22:T22"/>
    <mergeCell ref="W22:X22"/>
    <mergeCell ref="AA22:AB22"/>
    <mergeCell ref="AE22:AF22"/>
    <mergeCell ref="AI22:AJ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H19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4" t="s">
        <v>404</v>
      </c>
      <c r="B2" s="4"/>
      <c r="C2" s="4"/>
      <c r="D2" s="4"/>
      <c r="E2" s="4"/>
      <c r="F2" s="4"/>
    </row>
    <row r="5" spans="7:8" ht="15">
      <c r="G5" s="1" t="s">
        <v>405</v>
      </c>
      <c r="H5" s="1"/>
    </row>
    <row r="6" spans="7:8" ht="15">
      <c r="G6" s="1" t="s">
        <v>406</v>
      </c>
      <c r="H6" s="1"/>
    </row>
    <row r="7" spans="1:8" ht="15">
      <c r="A7" t="s">
        <v>407</v>
      </c>
      <c r="C7" s="1" t="s">
        <v>16</v>
      </c>
      <c r="D7" s="1"/>
      <c r="G7" s="1" t="s">
        <v>408</v>
      </c>
      <c r="H7" s="1"/>
    </row>
    <row r="8" ht="15">
      <c r="A8" t="s">
        <v>409</v>
      </c>
    </row>
    <row r="9" spans="1:8" ht="15">
      <c r="A9" t="s">
        <v>207</v>
      </c>
      <c r="C9" s="3">
        <v>13.3</v>
      </c>
      <c r="D9" s="3"/>
      <c r="G9" s="3">
        <v>13.3</v>
      </c>
      <c r="H9" s="3"/>
    </row>
    <row r="10" spans="1:8" ht="15">
      <c r="A10" t="s">
        <v>410</v>
      </c>
      <c r="D10" s="9">
        <v>3</v>
      </c>
      <c r="H10" s="9">
        <v>3</v>
      </c>
    </row>
    <row r="11" spans="3:8" ht="15">
      <c r="C11" s="1"/>
      <c r="D11" s="1"/>
      <c r="G11" s="1"/>
      <c r="H11" s="1"/>
    </row>
    <row r="12" spans="3:8" ht="15">
      <c r="C12" s="3">
        <v>16.3</v>
      </c>
      <c r="D12" s="3"/>
      <c r="G12" s="3">
        <v>16.3</v>
      </c>
      <c r="H12" s="3"/>
    </row>
    <row r="13" spans="3:8" ht="15">
      <c r="C13" s="1"/>
      <c r="D13" s="1"/>
      <c r="G13" s="1"/>
      <c r="H13" s="1"/>
    </row>
    <row r="15" ht="15">
      <c r="A15" t="s">
        <v>411</v>
      </c>
    </row>
    <row r="16" spans="1:8" ht="15">
      <c r="A16" t="s">
        <v>412</v>
      </c>
      <c r="C16" s="3">
        <v>3</v>
      </c>
      <c r="D16" s="3"/>
      <c r="G16" s="3">
        <v>3</v>
      </c>
      <c r="H16" s="3"/>
    </row>
    <row r="17" spans="3:8" ht="15">
      <c r="C17" s="1"/>
      <c r="D17" s="1"/>
      <c r="G17" s="1"/>
      <c r="H17" s="1"/>
    </row>
    <row r="18" spans="3:8" ht="15">
      <c r="C18" s="3">
        <v>3</v>
      </c>
      <c r="D18" s="3"/>
      <c r="G18" s="3">
        <v>3</v>
      </c>
      <c r="H18" s="3"/>
    </row>
    <row r="19" spans="3:8" ht="15">
      <c r="C19" s="1"/>
      <c r="D19" s="1"/>
      <c r="G19" s="1"/>
      <c r="H19" s="1"/>
    </row>
  </sheetData>
  <sheetProtection selectLockedCells="1" selectUnlockedCells="1"/>
  <mergeCells count="21">
    <mergeCell ref="A2:F2"/>
    <mergeCell ref="G5:H5"/>
    <mergeCell ref="G6:H6"/>
    <mergeCell ref="C7:D7"/>
    <mergeCell ref="G7:H7"/>
    <mergeCell ref="C9:D9"/>
    <mergeCell ref="G9:H9"/>
    <mergeCell ref="C11:D11"/>
    <mergeCell ref="G11:H11"/>
    <mergeCell ref="C12:D12"/>
    <mergeCell ref="G12:H12"/>
    <mergeCell ref="C13:D13"/>
    <mergeCell ref="G13:H13"/>
    <mergeCell ref="C16:D16"/>
    <mergeCell ref="G16:H16"/>
    <mergeCell ref="C17:D17"/>
    <mergeCell ref="G17:H17"/>
    <mergeCell ref="C18:D18"/>
    <mergeCell ref="G18:H18"/>
    <mergeCell ref="C19:D19"/>
    <mergeCell ref="G19:H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3:K18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2" width="8.7109375" style="0" customWidth="1"/>
    <col min="3" max="3" width="11.7109375" style="0" customWidth="1"/>
    <col min="4" max="4" width="8.7109375" style="0" customWidth="1"/>
    <col min="5" max="5" width="13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10.7109375" style="0" customWidth="1"/>
    <col min="10" max="10" width="8.7109375" style="0" customWidth="1"/>
    <col min="11" max="11" width="10.7109375" style="0" customWidth="1"/>
    <col min="12" max="16384" width="8.7109375" style="0" customWidth="1"/>
  </cols>
  <sheetData>
    <row r="3" spans="3:11" ht="15">
      <c r="C3" s="8"/>
      <c r="E3" s="8"/>
      <c r="G3" s="8"/>
      <c r="I3" s="8"/>
      <c r="K3" s="8" t="s">
        <v>413</v>
      </c>
    </row>
    <row r="4" spans="3:11" ht="15">
      <c r="C4" s="8" t="s">
        <v>414</v>
      </c>
      <c r="E4" s="8" t="s">
        <v>415</v>
      </c>
      <c r="G4" s="8"/>
      <c r="I4" s="8" t="s">
        <v>413</v>
      </c>
      <c r="K4" s="8" t="s">
        <v>416</v>
      </c>
    </row>
    <row r="5" spans="3:11" ht="15">
      <c r="C5" s="8" t="s">
        <v>417</v>
      </c>
      <c r="E5" s="8" t="s">
        <v>418</v>
      </c>
      <c r="G5" s="8" t="s">
        <v>419</v>
      </c>
      <c r="I5" s="8" t="s">
        <v>16</v>
      </c>
      <c r="K5" s="8" t="s">
        <v>420</v>
      </c>
    </row>
    <row r="6" spans="1:11" ht="15">
      <c r="A6" t="s">
        <v>421</v>
      </c>
      <c r="C6" s="16">
        <v>2.6</v>
      </c>
      <c r="I6" s="16">
        <v>2.5</v>
      </c>
      <c r="K6" s="16">
        <v>2.5</v>
      </c>
    </row>
    <row r="7" spans="1:11" ht="15">
      <c r="A7" t="s">
        <v>422</v>
      </c>
      <c r="C7" s="9">
        <v>0.30000000000000004</v>
      </c>
      <c r="E7" s="16">
        <v>0.4</v>
      </c>
      <c r="I7" s="9">
        <v>0.30000000000000004</v>
      </c>
      <c r="K7" s="9">
        <v>0.30000000000000004</v>
      </c>
    </row>
    <row r="8" spans="3:11" ht="15">
      <c r="C8" s="9">
        <v>0.30000000000000004</v>
      </c>
      <c r="E8" s="9">
        <v>0.4</v>
      </c>
      <c r="I8" s="9">
        <v>0.2</v>
      </c>
      <c r="K8" s="9">
        <v>0.2</v>
      </c>
    </row>
    <row r="9" spans="3:11" ht="15">
      <c r="C9" s="9">
        <v>0.1</v>
      </c>
      <c r="E9" s="9">
        <v>0.2</v>
      </c>
      <c r="I9" s="9">
        <v>0.1</v>
      </c>
      <c r="K9" s="9">
        <v>0.1</v>
      </c>
    </row>
    <row r="10" spans="1:11" ht="15">
      <c r="A10" t="s">
        <v>423</v>
      </c>
      <c r="C10" s="9">
        <v>5.4</v>
      </c>
      <c r="I10" s="9">
        <v>5.2</v>
      </c>
      <c r="K10" s="9">
        <v>0</v>
      </c>
    </row>
    <row r="11" spans="1:5" ht="15">
      <c r="A11" t="s">
        <v>424</v>
      </c>
      <c r="E11" s="9">
        <v>0.6000000000000001</v>
      </c>
    </row>
    <row r="12" spans="1:5" ht="15">
      <c r="A12" t="s">
        <v>425</v>
      </c>
      <c r="C12" s="9">
        <v>0.30000000000000004</v>
      </c>
      <c r="E12" s="9">
        <v>0.5</v>
      </c>
    </row>
    <row r="13" spans="1:3" ht="15">
      <c r="A13" t="s">
        <v>426</v>
      </c>
      <c r="C13" s="9">
        <v>0.4</v>
      </c>
    </row>
    <row r="14" spans="1:11" ht="15">
      <c r="A14" t="s">
        <v>427</v>
      </c>
      <c r="C14" s="9">
        <v>4.3</v>
      </c>
      <c r="E14" s="9">
        <v>4.1</v>
      </c>
      <c r="I14" s="9">
        <v>16</v>
      </c>
      <c r="K14" s="9">
        <v>16</v>
      </c>
    </row>
    <row r="15" spans="1:11" ht="15">
      <c r="A15" t="s">
        <v>428</v>
      </c>
      <c r="C15" s="9">
        <v>0.30000000000000004</v>
      </c>
      <c r="E15" s="9">
        <v>2</v>
      </c>
      <c r="G15" s="16">
        <v>3</v>
      </c>
      <c r="I15" s="9">
        <v>3.8</v>
      </c>
      <c r="K15" s="9">
        <v>3.8</v>
      </c>
    </row>
    <row r="16" spans="1:5" ht="15">
      <c r="A16" t="s">
        <v>429</v>
      </c>
      <c r="C16" s="9">
        <v>1.4</v>
      </c>
      <c r="E16" s="9">
        <v>1.3</v>
      </c>
    </row>
    <row r="17" spans="1:11" ht="15">
      <c r="A17" t="s">
        <v>430</v>
      </c>
      <c r="C17" s="9">
        <v>0.9</v>
      </c>
      <c r="E17" s="9">
        <v>3.1</v>
      </c>
      <c r="I17" s="9">
        <v>2.6</v>
      </c>
      <c r="K17" s="9">
        <v>2.6</v>
      </c>
    </row>
    <row r="18" spans="1:3" ht="15">
      <c r="A18" t="s">
        <v>431</v>
      </c>
      <c r="C18" s="9">
        <v>0.4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3:I11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2" width="8.7109375" style="0" customWidth="1"/>
    <col min="3" max="3" width="11.7109375" style="0" customWidth="1"/>
    <col min="4" max="4" width="8.7109375" style="0" customWidth="1"/>
    <col min="5" max="5" width="10.7109375" style="0" customWidth="1"/>
    <col min="6" max="6" width="8.7109375" style="0" customWidth="1"/>
    <col min="7" max="7" width="11.7109375" style="0" customWidth="1"/>
    <col min="8" max="8" width="8.7109375" style="0" customWidth="1"/>
    <col min="9" max="9" width="10.7109375" style="0" customWidth="1"/>
    <col min="10" max="16384" width="8.7109375" style="0" customWidth="1"/>
  </cols>
  <sheetData>
    <row r="3" spans="3:9" ht="15">
      <c r="C3" s="1" t="s">
        <v>432</v>
      </c>
      <c r="D3" s="1"/>
      <c r="E3" s="1"/>
      <c r="G3" s="1" t="s">
        <v>433</v>
      </c>
      <c r="H3" s="1"/>
      <c r="I3" s="1"/>
    </row>
    <row r="4" spans="3:7" ht="15">
      <c r="C4" t="s">
        <v>434</v>
      </c>
      <c r="G4" t="s">
        <v>434</v>
      </c>
    </row>
    <row r="5" spans="3:9" ht="15">
      <c r="C5" t="s">
        <v>435</v>
      </c>
      <c r="E5" t="s">
        <v>436</v>
      </c>
      <c r="G5" t="s">
        <v>435</v>
      </c>
      <c r="I5" t="s">
        <v>436</v>
      </c>
    </row>
    <row r="6" spans="3:9" ht="15">
      <c r="C6" t="s">
        <v>437</v>
      </c>
      <c r="E6" t="s">
        <v>233</v>
      </c>
      <c r="G6" t="s">
        <v>437</v>
      </c>
      <c r="I6" t="s">
        <v>233</v>
      </c>
    </row>
    <row r="7" spans="1:9" ht="15">
      <c r="A7" t="s">
        <v>438</v>
      </c>
      <c r="C7" s="16">
        <v>1.1</v>
      </c>
      <c r="E7" s="16">
        <v>0.30000000000000004</v>
      </c>
      <c r="G7" s="16">
        <v>1.3</v>
      </c>
      <c r="I7" s="16">
        <v>0.1</v>
      </c>
    </row>
    <row r="8" spans="1:9" ht="15">
      <c r="A8" t="s">
        <v>439</v>
      </c>
      <c r="C8" s="9">
        <v>2.3</v>
      </c>
      <c r="E8" s="9">
        <v>0.8</v>
      </c>
      <c r="G8" s="9">
        <v>5.8</v>
      </c>
      <c r="I8" s="9">
        <v>1</v>
      </c>
    </row>
    <row r="9" spans="1:3" ht="15">
      <c r="A9" t="s">
        <v>440</v>
      </c>
      <c r="C9" s="9">
        <v>1.6</v>
      </c>
    </row>
    <row r="10" spans="1:3" ht="15">
      <c r="A10" t="s">
        <v>441</v>
      </c>
      <c r="C10" s="9">
        <v>0.5</v>
      </c>
    </row>
    <row r="11" spans="1:3" ht="15">
      <c r="A11" t="s">
        <v>442</v>
      </c>
      <c r="C11" s="9">
        <v>0.6000000000000001</v>
      </c>
    </row>
  </sheetData>
  <sheetProtection selectLockedCells="1" selectUnlockedCells="1"/>
  <mergeCells count="2">
    <mergeCell ref="C3:E3"/>
    <mergeCell ref="G3:I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3:L14"/>
  <sheetViews>
    <sheetView workbookViewId="0" topLeftCell="A1">
      <selection activeCell="A1" sqref="A1"/>
    </sheetView>
  </sheetViews>
  <sheetFormatPr defaultColWidth="8.00390625" defaultRowHeight="15"/>
  <cols>
    <col min="1" max="1" width="61.7109375" style="0" customWidth="1"/>
    <col min="2" max="3" width="8.7109375" style="0" customWidth="1"/>
    <col min="4" max="4" width="10.7109375" style="0" customWidth="1"/>
    <col min="5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1" t="s">
        <v>443</v>
      </c>
      <c r="D3" s="1"/>
      <c r="K3" s="1" t="s">
        <v>444</v>
      </c>
      <c r="L3" s="1"/>
    </row>
    <row r="4" spans="1:12" ht="15">
      <c r="A4" t="s">
        <v>26</v>
      </c>
      <c r="C4" s="1" t="s">
        <v>445</v>
      </c>
      <c r="D4" s="1"/>
      <c r="G4" s="1" t="s">
        <v>446</v>
      </c>
      <c r="H4" s="1"/>
      <c r="K4" s="1" t="s">
        <v>447</v>
      </c>
      <c r="L4" s="1"/>
    </row>
    <row r="5" spans="1:4" ht="15">
      <c r="A5" t="s">
        <v>448</v>
      </c>
      <c r="C5" s="3">
        <v>33.6</v>
      </c>
      <c r="D5" s="3"/>
    </row>
    <row r="6" spans="1:4" ht="15">
      <c r="A6" t="s">
        <v>373</v>
      </c>
      <c r="D6" s="9">
        <v>8.6</v>
      </c>
    </row>
    <row r="7" spans="1:4" ht="15">
      <c r="A7" t="s">
        <v>449</v>
      </c>
      <c r="D7" s="10">
        <v>-4.2</v>
      </c>
    </row>
    <row r="8" spans="1:12" ht="15">
      <c r="A8" s="7" t="s">
        <v>450</v>
      </c>
      <c r="D8" s="10">
        <v>-24.5</v>
      </c>
      <c r="G8" s="1" t="s">
        <v>451</v>
      </c>
      <c r="H8" s="1"/>
      <c r="I8" s="1"/>
      <c r="K8" s="3">
        <v>24.2</v>
      </c>
      <c r="L8" s="3"/>
    </row>
    <row r="9" spans="1:12" ht="15">
      <c r="A9" t="s">
        <v>452</v>
      </c>
      <c r="D9" s="10">
        <v>-2.7</v>
      </c>
      <c r="G9" s="1" t="s">
        <v>453</v>
      </c>
      <c r="H9" s="1"/>
      <c r="I9" s="1"/>
      <c r="L9" s="9">
        <v>2.7</v>
      </c>
    </row>
    <row r="10" spans="1:12" ht="15">
      <c r="A10" t="s">
        <v>454</v>
      </c>
      <c r="D10" s="10">
        <v>-1.5</v>
      </c>
      <c r="G10" s="1" t="s">
        <v>455</v>
      </c>
      <c r="H10" s="1"/>
      <c r="I10" s="1"/>
      <c r="L10" s="9">
        <v>1.9</v>
      </c>
    </row>
    <row r="11" spans="1:12" ht="15">
      <c r="A11" t="s">
        <v>456</v>
      </c>
      <c r="D11" s="10">
        <v>-1</v>
      </c>
      <c r="G11" s="1" t="s">
        <v>457</v>
      </c>
      <c r="H11" s="1"/>
      <c r="I11" s="1"/>
      <c r="L11" s="9">
        <v>1</v>
      </c>
    </row>
    <row r="12" spans="3:4" ht="15">
      <c r="C12" s="1"/>
      <c r="D12" s="1"/>
    </row>
    <row r="13" spans="1:4" ht="15">
      <c r="A13" t="s">
        <v>458</v>
      </c>
      <c r="C13" s="3">
        <v>8.3</v>
      </c>
      <c r="D13" s="3"/>
    </row>
    <row r="14" spans="3:4" ht="15">
      <c r="C14" s="1"/>
      <c r="D14" s="1"/>
    </row>
  </sheetData>
  <sheetProtection selectLockedCells="1" selectUnlockedCells="1"/>
  <mergeCells count="14">
    <mergeCell ref="C3:D3"/>
    <mergeCell ref="K3:L3"/>
    <mergeCell ref="C4:D4"/>
    <mergeCell ref="G4:H4"/>
    <mergeCell ref="K4:L4"/>
    <mergeCell ref="C5:D5"/>
    <mergeCell ref="G8:I8"/>
    <mergeCell ref="K8:L8"/>
    <mergeCell ref="G9:I9"/>
    <mergeCell ref="G10:I10"/>
    <mergeCell ref="G11:I11"/>
    <mergeCell ref="C12:D12"/>
    <mergeCell ref="C13:D13"/>
    <mergeCell ref="C14:D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2:P14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4" t="s">
        <v>459</v>
      </c>
      <c r="B2" s="4"/>
      <c r="C2" s="4"/>
      <c r="D2" s="4"/>
      <c r="E2" s="4"/>
      <c r="F2" s="4"/>
    </row>
    <row r="5" spans="3:16" ht="15">
      <c r="C5" s="1" t="s">
        <v>62</v>
      </c>
      <c r="D5" s="1"/>
      <c r="E5" s="1"/>
      <c r="F5" s="1"/>
      <c r="G5" s="1"/>
      <c r="H5" s="1"/>
      <c r="K5" s="1" t="s">
        <v>63</v>
      </c>
      <c r="L5" s="1"/>
      <c r="M5" s="1"/>
      <c r="N5" s="1"/>
      <c r="O5" s="1"/>
      <c r="P5" s="1"/>
    </row>
    <row r="6" spans="7:16" ht="15">
      <c r="G6" s="1" t="s">
        <v>270</v>
      </c>
      <c r="H6" s="1"/>
      <c r="O6" s="1" t="s">
        <v>270</v>
      </c>
      <c r="P6" s="1"/>
    </row>
    <row r="7" spans="3:16" ht="15">
      <c r="C7" s="1" t="s">
        <v>460</v>
      </c>
      <c r="D7" s="1"/>
      <c r="G7" s="1" t="s">
        <v>461</v>
      </c>
      <c r="H7" s="1"/>
      <c r="K7" s="1" t="s">
        <v>460</v>
      </c>
      <c r="L7" s="1"/>
      <c r="O7" s="1" t="s">
        <v>461</v>
      </c>
      <c r="P7" s="1"/>
    </row>
    <row r="8" spans="1:16" ht="15">
      <c r="A8" t="s">
        <v>462</v>
      </c>
      <c r="C8" s="6">
        <v>26899</v>
      </c>
      <c r="D8" s="6"/>
      <c r="G8" s="15">
        <v>-13481</v>
      </c>
      <c r="H8" s="15"/>
      <c r="K8" s="6">
        <v>20871</v>
      </c>
      <c r="L8" s="6"/>
      <c r="O8" s="15">
        <v>-10764</v>
      </c>
      <c r="P8" s="15"/>
    </row>
    <row r="9" spans="1:16" ht="15">
      <c r="A9" t="s">
        <v>463</v>
      </c>
      <c r="L9" s="2">
        <v>4050</v>
      </c>
      <c r="P9" s="11">
        <v>-871</v>
      </c>
    </row>
    <row r="10" spans="1:16" ht="15">
      <c r="A10" t="s">
        <v>464</v>
      </c>
      <c r="D10" s="2">
        <v>17734</v>
      </c>
      <c r="H10" s="11">
        <v>-10326</v>
      </c>
      <c r="L10" s="2">
        <v>13814</v>
      </c>
      <c r="P10" s="11">
        <v>-5601</v>
      </c>
    </row>
    <row r="11" spans="1:16" ht="15">
      <c r="A11" t="s">
        <v>419</v>
      </c>
      <c r="D11" s="2">
        <v>2980</v>
      </c>
      <c r="H11" s="11">
        <v>-1055</v>
      </c>
      <c r="L11" s="2">
        <v>2980</v>
      </c>
      <c r="P11" s="11">
        <v>-630</v>
      </c>
    </row>
    <row r="12" spans="3:16" ht="15">
      <c r="C12" s="1"/>
      <c r="D12" s="1"/>
      <c r="G12" s="1"/>
      <c r="H12" s="1"/>
      <c r="K12" s="1"/>
      <c r="L12" s="1"/>
      <c r="O12" s="1"/>
      <c r="P12" s="1"/>
    </row>
    <row r="13" spans="1:16" ht="15">
      <c r="A13" t="s">
        <v>16</v>
      </c>
      <c r="C13" s="6">
        <v>47613</v>
      </c>
      <c r="D13" s="6"/>
      <c r="G13" s="15">
        <v>-24862</v>
      </c>
      <c r="H13" s="15"/>
      <c r="K13" s="6">
        <v>41715</v>
      </c>
      <c r="L13" s="6"/>
      <c r="O13" s="15">
        <v>-17866</v>
      </c>
      <c r="P13" s="15"/>
    </row>
    <row r="14" spans="3:16" ht="15">
      <c r="C14" s="1"/>
      <c r="D14" s="1"/>
      <c r="G14" s="1"/>
      <c r="H14" s="1"/>
      <c r="K14" s="1"/>
      <c r="L14" s="1"/>
      <c r="O14" s="1"/>
      <c r="P14" s="1"/>
    </row>
  </sheetData>
  <sheetProtection selectLockedCells="1" selectUnlockedCells="1"/>
  <mergeCells count="25">
    <mergeCell ref="A2:F2"/>
    <mergeCell ref="C5:H5"/>
    <mergeCell ref="K5:P5"/>
    <mergeCell ref="G6:H6"/>
    <mergeCell ref="O6:P6"/>
    <mergeCell ref="C7:D7"/>
    <mergeCell ref="G7:H7"/>
    <mergeCell ref="K7:L7"/>
    <mergeCell ref="O7:P7"/>
    <mergeCell ref="C8:D8"/>
    <mergeCell ref="G8:H8"/>
    <mergeCell ref="K8:L8"/>
    <mergeCell ref="O8:P8"/>
    <mergeCell ref="C12:D12"/>
    <mergeCell ref="G12:H12"/>
    <mergeCell ref="K12:L12"/>
    <mergeCell ref="O12:P12"/>
    <mergeCell ref="C13:D13"/>
    <mergeCell ref="G13:H13"/>
    <mergeCell ref="K13:L13"/>
    <mergeCell ref="O13:P13"/>
    <mergeCell ref="C14:D14"/>
    <mergeCell ref="G14:H14"/>
    <mergeCell ref="K14:L14"/>
    <mergeCell ref="O14:P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3:D11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3" spans="1:4" ht="15">
      <c r="A3" t="s">
        <v>10</v>
      </c>
      <c r="C3" s="6">
        <v>8166</v>
      </c>
      <c r="D3" s="6"/>
    </row>
    <row r="4" spans="1:4" ht="15">
      <c r="A4" t="s">
        <v>11</v>
      </c>
      <c r="D4" s="2">
        <v>6778</v>
      </c>
    </row>
    <row r="5" spans="1:4" ht="15">
      <c r="A5" t="s">
        <v>12</v>
      </c>
      <c r="D5" s="2">
        <v>4753</v>
      </c>
    </row>
    <row r="6" spans="1:4" ht="15">
      <c r="A6" t="s">
        <v>13</v>
      </c>
      <c r="D6" s="2">
        <v>2106</v>
      </c>
    </row>
    <row r="7" spans="1:4" ht="15">
      <c r="A7" t="s">
        <v>14</v>
      </c>
      <c r="D7" s="2">
        <v>553</v>
      </c>
    </row>
    <row r="8" spans="1:4" ht="15">
      <c r="A8" t="s">
        <v>15</v>
      </c>
      <c r="D8" s="2">
        <v>395</v>
      </c>
    </row>
    <row r="9" spans="3:4" ht="15">
      <c r="C9" s="1"/>
      <c r="D9" s="1"/>
    </row>
    <row r="10" spans="1:4" ht="15">
      <c r="A10" t="s">
        <v>16</v>
      </c>
      <c r="C10" s="6">
        <v>22751</v>
      </c>
      <c r="D10" s="6"/>
    </row>
    <row r="11" spans="3:4" ht="15">
      <c r="C11" s="1"/>
      <c r="D11" s="1"/>
    </row>
  </sheetData>
  <sheetProtection selectLockedCells="1" selectUnlockedCells="1"/>
  <mergeCells count="4">
    <mergeCell ref="C3:D3"/>
    <mergeCell ref="C9:D9"/>
    <mergeCell ref="C10:D10"/>
    <mergeCell ref="C11:D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3:H20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3" spans="7:8" ht="15">
      <c r="G3" s="1" t="s">
        <v>465</v>
      </c>
      <c r="H3" s="1"/>
    </row>
    <row r="4" spans="7:8" ht="15">
      <c r="G4" s="1" t="s">
        <v>466</v>
      </c>
      <c r="H4" s="1"/>
    </row>
    <row r="5" spans="7:8" ht="15">
      <c r="G5" s="1" t="s">
        <v>467</v>
      </c>
      <c r="H5" s="1"/>
    </row>
    <row r="6" spans="3:8" ht="15">
      <c r="C6" s="1" t="s">
        <v>468</v>
      </c>
      <c r="D6" s="1"/>
      <c r="G6" s="1" t="s">
        <v>460</v>
      </c>
      <c r="H6" s="1"/>
    </row>
    <row r="7" spans="1:8" ht="15">
      <c r="A7" t="s">
        <v>469</v>
      </c>
      <c r="C7" s="6">
        <v>152837</v>
      </c>
      <c r="D7" s="6"/>
      <c r="G7" s="6">
        <v>2340</v>
      </c>
      <c r="H7" s="6"/>
    </row>
    <row r="8" spans="1:4" ht="15">
      <c r="A8" t="s">
        <v>470</v>
      </c>
      <c r="D8" s="2">
        <v>1860</v>
      </c>
    </row>
    <row r="9" spans="1:4" ht="15">
      <c r="A9" t="s">
        <v>471</v>
      </c>
      <c r="D9" s="11">
        <v>-7797</v>
      </c>
    </row>
    <row r="10" spans="1:4" ht="15">
      <c r="A10" t="s">
        <v>472</v>
      </c>
      <c r="D10" s="2">
        <v>1032</v>
      </c>
    </row>
    <row r="11" spans="3:8" ht="15">
      <c r="C11" s="1"/>
      <c r="D11" s="1"/>
      <c r="G11" s="1"/>
      <c r="H11" s="1"/>
    </row>
    <row r="12" spans="1:8" ht="15">
      <c r="A12" t="s">
        <v>473</v>
      </c>
      <c r="C12" s="6">
        <v>147932</v>
      </c>
      <c r="D12" s="6"/>
      <c r="G12" s="6">
        <v>2340</v>
      </c>
      <c r="H12" s="6"/>
    </row>
    <row r="14" spans="1:4" ht="15">
      <c r="A14" t="s">
        <v>471</v>
      </c>
      <c r="D14" s="2">
        <v>1226</v>
      </c>
    </row>
    <row r="15" spans="1:4" ht="15">
      <c r="A15" t="s">
        <v>470</v>
      </c>
      <c r="D15" s="2">
        <v>8013</v>
      </c>
    </row>
    <row r="16" spans="1:4" ht="15">
      <c r="A16" t="s">
        <v>472</v>
      </c>
      <c r="D16" s="11">
        <v>-248</v>
      </c>
    </row>
    <row r="17" spans="3:8" ht="15">
      <c r="C17" s="1"/>
      <c r="D17" s="1"/>
      <c r="G17" s="1"/>
      <c r="H17" s="1"/>
    </row>
    <row r="19" spans="1:8" ht="15">
      <c r="A19" t="s">
        <v>474</v>
      </c>
      <c r="C19" s="6">
        <v>156923</v>
      </c>
      <c r="D19" s="6"/>
      <c r="G19" s="6">
        <v>2340</v>
      </c>
      <c r="H19" s="6"/>
    </row>
    <row r="20" spans="3:8" ht="15">
      <c r="C20" s="1"/>
      <c r="D20" s="1"/>
      <c r="G20" s="1"/>
      <c r="H20" s="1"/>
    </row>
  </sheetData>
  <sheetProtection selectLockedCells="1" selectUnlockedCells="1"/>
  <mergeCells count="17">
    <mergeCell ref="G3:H3"/>
    <mergeCell ref="G4:H4"/>
    <mergeCell ref="G5:H5"/>
    <mergeCell ref="C6:D6"/>
    <mergeCell ref="G6:H6"/>
    <mergeCell ref="C7:D7"/>
    <mergeCell ref="G7:H7"/>
    <mergeCell ref="C11:D11"/>
    <mergeCell ref="G11:H11"/>
    <mergeCell ref="C12:D12"/>
    <mergeCell ref="G12:H12"/>
    <mergeCell ref="C17:D17"/>
    <mergeCell ref="G17:H17"/>
    <mergeCell ref="C19:D19"/>
    <mergeCell ref="G19:H19"/>
    <mergeCell ref="C20:D20"/>
    <mergeCell ref="G20:H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3:E23"/>
  <sheetViews>
    <sheetView workbookViewId="0" topLeftCell="A1">
      <selection activeCell="A1" sqref="A1"/>
    </sheetView>
  </sheetViews>
  <sheetFormatPr defaultColWidth="8.00390625" defaultRowHeight="15"/>
  <cols>
    <col min="1" max="1" width="9.7109375" style="0" customWidth="1"/>
    <col min="2" max="2" width="8.7109375" style="0" customWidth="1"/>
    <col min="3" max="3" width="11.7109375" style="0" customWidth="1"/>
    <col min="4" max="4" width="8.7109375" style="0" customWidth="1"/>
    <col min="5" max="5" width="100.8515625" style="0" customWidth="1"/>
    <col min="6" max="16384" width="8.7109375" style="0" customWidth="1"/>
  </cols>
  <sheetData>
    <row r="3" spans="1:3" ht="15">
      <c r="A3" t="s">
        <v>25</v>
      </c>
      <c r="C3" t="s">
        <v>26</v>
      </c>
    </row>
    <row r="5" spans="3:5" ht="15">
      <c r="C5" t="s">
        <v>27</v>
      </c>
      <c r="E5" s="7" t="s">
        <v>28</v>
      </c>
    </row>
    <row r="7" spans="3:5" ht="15">
      <c r="C7" t="s">
        <v>2</v>
      </c>
      <c r="E7" s="7" t="s">
        <v>29</v>
      </c>
    </row>
    <row r="9" spans="3:5" ht="15">
      <c r="C9" t="s">
        <v>30</v>
      </c>
      <c r="E9" s="7" t="s">
        <v>31</v>
      </c>
    </row>
    <row r="11" spans="3:5" ht="15">
      <c r="C11" t="s">
        <v>32</v>
      </c>
      <c r="E11" s="7" t="s">
        <v>33</v>
      </c>
    </row>
    <row r="13" spans="3:5" ht="15">
      <c r="C13" t="s">
        <v>34</v>
      </c>
      <c r="E13" s="7" t="s">
        <v>35</v>
      </c>
    </row>
    <row r="15" spans="3:5" ht="15">
      <c r="C15" t="s">
        <v>36</v>
      </c>
      <c r="E15" s="7" t="s">
        <v>37</v>
      </c>
    </row>
    <row r="17" spans="3:5" ht="15">
      <c r="C17" t="s">
        <v>38</v>
      </c>
      <c r="E17" s="7" t="s">
        <v>39</v>
      </c>
    </row>
    <row r="19" spans="3:5" ht="15">
      <c r="C19" t="s">
        <v>40</v>
      </c>
      <c r="E19" s="7" t="s">
        <v>41</v>
      </c>
    </row>
    <row r="21" spans="3:5" ht="15">
      <c r="C21" t="s">
        <v>42</v>
      </c>
      <c r="E21" s="7" t="s">
        <v>43</v>
      </c>
    </row>
    <row r="23" spans="3:5" ht="15">
      <c r="C23" t="s">
        <v>44</v>
      </c>
      <c r="E23" s="7" t="s">
        <v>45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2:H2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 customHeight="1">
      <c r="A2" s="12" t="s">
        <v>386</v>
      </c>
      <c r="B2" s="12"/>
      <c r="C2" s="12"/>
      <c r="D2" s="12"/>
      <c r="E2" s="12"/>
      <c r="F2" s="12"/>
    </row>
    <row r="5" spans="3:8" ht="15">
      <c r="C5" s="1" t="s">
        <v>62</v>
      </c>
      <c r="D5" s="1"/>
      <c r="G5" s="1" t="s">
        <v>63</v>
      </c>
      <c r="H5" s="1"/>
    </row>
    <row r="6" spans="1:8" ht="15">
      <c r="A6" s="7" t="s">
        <v>475</v>
      </c>
      <c r="G6" s="6">
        <v>59500</v>
      </c>
      <c r="H6" s="6"/>
    </row>
    <row r="7" spans="1:8" ht="15">
      <c r="A7" s="7" t="s">
        <v>476</v>
      </c>
      <c r="H7" s="2">
        <v>19000</v>
      </c>
    </row>
    <row r="8" spans="1:8" ht="15">
      <c r="A8" s="7" t="s">
        <v>477</v>
      </c>
      <c r="C8" s="6">
        <v>15000</v>
      </c>
      <c r="D8" s="6"/>
      <c r="H8" s="2">
        <v>15000</v>
      </c>
    </row>
    <row r="9" spans="1:8" ht="15">
      <c r="A9" s="7" t="s">
        <v>478</v>
      </c>
      <c r="D9" s="2">
        <v>40000</v>
      </c>
      <c r="H9" s="2">
        <v>40000</v>
      </c>
    </row>
    <row r="10" spans="1:8" ht="15">
      <c r="A10" s="7" t="s">
        <v>479</v>
      </c>
      <c r="D10" s="2">
        <v>30257</v>
      </c>
      <c r="H10" s="2">
        <v>54614</v>
      </c>
    </row>
    <row r="11" spans="1:8" ht="15">
      <c r="A11" s="7" t="s">
        <v>480</v>
      </c>
      <c r="H11" s="2">
        <v>1300</v>
      </c>
    </row>
    <row r="12" spans="1:8" ht="15">
      <c r="A12" s="7" t="s">
        <v>481</v>
      </c>
      <c r="D12" s="2">
        <v>3300</v>
      </c>
      <c r="H12" s="2">
        <v>3300</v>
      </c>
    </row>
    <row r="13" spans="1:8" ht="15">
      <c r="A13" s="7" t="s">
        <v>482</v>
      </c>
      <c r="D13" s="2">
        <v>2700</v>
      </c>
      <c r="H13" s="2">
        <v>2700</v>
      </c>
    </row>
    <row r="14" spans="1:8" ht="15">
      <c r="A14" s="7" t="s">
        <v>483</v>
      </c>
      <c r="D14" s="2">
        <v>2400</v>
      </c>
      <c r="H14" s="2">
        <v>2400</v>
      </c>
    </row>
    <row r="15" spans="1:8" ht="15">
      <c r="A15" s="7" t="s">
        <v>484</v>
      </c>
      <c r="D15" s="2">
        <v>2500</v>
      </c>
      <c r="H15" s="2">
        <v>2500</v>
      </c>
    </row>
    <row r="16" spans="1:8" ht="15">
      <c r="A16" s="7" t="s">
        <v>485</v>
      </c>
      <c r="D16" s="2">
        <v>3700</v>
      </c>
      <c r="H16" s="2">
        <v>3700</v>
      </c>
    </row>
    <row r="17" spans="1:8" ht="15">
      <c r="A17" t="s">
        <v>486</v>
      </c>
      <c r="D17" s="2">
        <v>279</v>
      </c>
      <c r="H17" s="2">
        <v>857</v>
      </c>
    </row>
    <row r="18" spans="1:8" ht="15">
      <c r="A18" t="s">
        <v>233</v>
      </c>
      <c r="D18" s="2">
        <v>1038</v>
      </c>
      <c r="H18" s="2">
        <v>1200</v>
      </c>
    </row>
    <row r="19" spans="3:8" ht="15">
      <c r="C19" s="1"/>
      <c r="D19" s="1"/>
      <c r="G19" s="1"/>
      <c r="H19" s="1"/>
    </row>
    <row r="20" spans="4:8" ht="15">
      <c r="D20" s="2">
        <v>101174</v>
      </c>
      <c r="H20" s="2">
        <v>206071</v>
      </c>
    </row>
    <row r="21" spans="1:8" ht="15">
      <c r="A21" t="s">
        <v>487</v>
      </c>
      <c r="D21" s="2">
        <v>15490</v>
      </c>
      <c r="H21" s="2">
        <v>945</v>
      </c>
    </row>
    <row r="22" spans="3:8" ht="15">
      <c r="C22" s="1"/>
      <c r="D22" s="1"/>
      <c r="G22" s="1"/>
      <c r="H22" s="1"/>
    </row>
    <row r="23" spans="1:8" ht="15">
      <c r="A23" t="s">
        <v>488</v>
      </c>
      <c r="C23" s="6">
        <v>85684</v>
      </c>
      <c r="D23" s="6"/>
      <c r="G23" s="6">
        <v>205126</v>
      </c>
      <c r="H23" s="6"/>
    </row>
    <row r="24" spans="3:8" ht="15">
      <c r="C24" s="1"/>
      <c r="D24" s="1"/>
      <c r="G24" s="1"/>
      <c r="H24" s="1"/>
    </row>
  </sheetData>
  <sheetProtection selectLockedCells="1" selectUnlockedCells="1"/>
  <mergeCells count="13">
    <mergeCell ref="A2:F2"/>
    <mergeCell ref="C5:D5"/>
    <mergeCell ref="G5:H5"/>
    <mergeCell ref="G6:H6"/>
    <mergeCell ref="C8:D8"/>
    <mergeCell ref="C19:D19"/>
    <mergeCell ref="G19:H19"/>
    <mergeCell ref="C22:D22"/>
    <mergeCell ref="G22:H22"/>
    <mergeCell ref="C23:D23"/>
    <mergeCell ref="G23:H23"/>
    <mergeCell ref="C24:D24"/>
    <mergeCell ref="G24:H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2:F13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 customHeight="1">
      <c r="A2" s="12" t="s">
        <v>386</v>
      </c>
      <c r="B2" s="12"/>
      <c r="C2" s="12"/>
      <c r="D2" s="12"/>
      <c r="E2" s="12"/>
      <c r="F2" s="12"/>
    </row>
    <row r="5" spans="1:4" ht="15">
      <c r="A5" t="s">
        <v>10</v>
      </c>
      <c r="C5" s="6">
        <v>15490</v>
      </c>
      <c r="D5" s="6"/>
    </row>
    <row r="6" spans="1:4" ht="15">
      <c r="A6" t="s">
        <v>11</v>
      </c>
      <c r="D6" s="2">
        <v>303</v>
      </c>
    </row>
    <row r="7" spans="1:4" ht="15">
      <c r="A7" t="s">
        <v>12</v>
      </c>
      <c r="D7" s="2">
        <v>254</v>
      </c>
    </row>
    <row r="8" spans="1:4" ht="15">
      <c r="A8" t="s">
        <v>13</v>
      </c>
      <c r="D8" s="2">
        <v>70527</v>
      </c>
    </row>
    <row r="9" ht="15">
      <c r="A9" t="s">
        <v>14</v>
      </c>
    </row>
    <row r="10" spans="1:4" ht="15">
      <c r="A10" t="s">
        <v>15</v>
      </c>
      <c r="D10" s="2">
        <v>14600</v>
      </c>
    </row>
    <row r="11" spans="3:4" ht="15">
      <c r="C11" s="1"/>
      <c r="D11" s="1"/>
    </row>
    <row r="12" spans="3:4" ht="15">
      <c r="C12" s="6">
        <v>101174</v>
      </c>
      <c r="D12" s="6"/>
    </row>
    <row r="13" spans="3:4" ht="15">
      <c r="C13" s="1"/>
      <c r="D13" s="1"/>
    </row>
  </sheetData>
  <sheetProtection selectLockedCells="1" selectUnlockedCells="1"/>
  <mergeCells count="5">
    <mergeCell ref="A2:F2"/>
    <mergeCell ref="C5:D5"/>
    <mergeCell ref="C11:D11"/>
    <mergeCell ref="C12:D12"/>
    <mergeCell ref="C13:D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2:H10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4" t="s">
        <v>489</v>
      </c>
      <c r="B2" s="4"/>
      <c r="C2" s="4"/>
      <c r="D2" s="4"/>
      <c r="E2" s="4"/>
      <c r="F2" s="4"/>
    </row>
    <row r="5" spans="3:8" ht="15">
      <c r="C5" s="1" t="s">
        <v>62</v>
      </c>
      <c r="D5" s="1"/>
      <c r="G5" s="1" t="s">
        <v>63</v>
      </c>
      <c r="H5" s="1"/>
    </row>
    <row r="6" spans="1:8" ht="15">
      <c r="A6" t="s">
        <v>490</v>
      </c>
      <c r="C6" s="6">
        <v>2589</v>
      </c>
      <c r="D6" s="6"/>
      <c r="G6" s="6">
        <v>2498</v>
      </c>
      <c r="H6" s="6"/>
    </row>
    <row r="7" spans="1:8" ht="15">
      <c r="A7" t="s">
        <v>491</v>
      </c>
      <c r="D7" s="11">
        <v>-2001</v>
      </c>
      <c r="H7" s="11">
        <v>-1091</v>
      </c>
    </row>
    <row r="8" spans="3:8" ht="15">
      <c r="C8" s="1"/>
      <c r="D8" s="1"/>
      <c r="G8" s="1"/>
      <c r="H8" s="1"/>
    </row>
    <row r="9" spans="3:8" ht="15">
      <c r="C9" s="6">
        <v>588</v>
      </c>
      <c r="D9" s="6"/>
      <c r="G9" s="6">
        <v>1407</v>
      </c>
      <c r="H9" s="6"/>
    </row>
    <row r="10" spans="3:8" ht="15">
      <c r="C10" s="1"/>
      <c r="D10" s="1"/>
      <c r="G10" s="1"/>
      <c r="H10" s="1"/>
    </row>
  </sheetData>
  <sheetProtection selectLockedCells="1" selectUnlockedCells="1"/>
  <mergeCells count="11">
    <mergeCell ref="A2:F2"/>
    <mergeCell ref="C5:D5"/>
    <mergeCell ref="G5:H5"/>
    <mergeCell ref="C6:D6"/>
    <mergeCell ref="G6:H6"/>
    <mergeCell ref="C8:D8"/>
    <mergeCell ref="G8:H8"/>
    <mergeCell ref="C9:D9"/>
    <mergeCell ref="G9:H9"/>
    <mergeCell ref="C10:D10"/>
    <mergeCell ref="G10:H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2:L19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 customHeight="1">
      <c r="A2" s="12" t="s">
        <v>386</v>
      </c>
      <c r="B2" s="12"/>
      <c r="C2" s="12"/>
      <c r="D2" s="12"/>
      <c r="E2" s="12"/>
      <c r="F2" s="12"/>
    </row>
    <row r="5" spans="3:12" ht="15">
      <c r="C5" s="1" t="s">
        <v>281</v>
      </c>
      <c r="D5" s="1"/>
      <c r="G5" s="1" t="s">
        <v>492</v>
      </c>
      <c r="H5" s="1"/>
      <c r="K5" s="1"/>
      <c r="L5" s="1"/>
    </row>
    <row r="6" spans="3:12" ht="15">
      <c r="C6" s="1" t="s">
        <v>493</v>
      </c>
      <c r="D6" s="1"/>
      <c r="G6" s="1" t="s">
        <v>493</v>
      </c>
      <c r="H6" s="1"/>
      <c r="K6" s="1" t="s">
        <v>16</v>
      </c>
      <c r="L6" s="1"/>
    </row>
    <row r="7" spans="1:12" ht="15">
      <c r="A7" t="s">
        <v>10</v>
      </c>
      <c r="C7" s="6">
        <v>223</v>
      </c>
      <c r="D7" s="6"/>
      <c r="G7" s="6">
        <v>13976</v>
      </c>
      <c r="H7" s="6"/>
      <c r="K7" s="6">
        <v>14199</v>
      </c>
      <c r="L7" s="6"/>
    </row>
    <row r="8" spans="1:12" ht="15">
      <c r="A8" t="s">
        <v>11</v>
      </c>
      <c r="D8" s="2">
        <v>75</v>
      </c>
      <c r="H8" s="2">
        <v>11153</v>
      </c>
      <c r="L8" s="2">
        <v>11228</v>
      </c>
    </row>
    <row r="9" spans="1:12" ht="15">
      <c r="A9" t="s">
        <v>12</v>
      </c>
      <c r="H9" s="2">
        <v>6778</v>
      </c>
      <c r="L9" s="2">
        <v>6778</v>
      </c>
    </row>
    <row r="10" spans="1:12" ht="15">
      <c r="A10" t="s">
        <v>13</v>
      </c>
      <c r="H10" s="2">
        <v>3315</v>
      </c>
      <c r="L10" s="2">
        <v>3315</v>
      </c>
    </row>
    <row r="11" spans="1:12" ht="15">
      <c r="A11" t="s">
        <v>14</v>
      </c>
      <c r="H11" s="2">
        <v>1484</v>
      </c>
      <c r="L11" s="2">
        <v>1484</v>
      </c>
    </row>
    <row r="12" spans="1:12" ht="15">
      <c r="A12" t="s">
        <v>15</v>
      </c>
      <c r="H12" s="2">
        <v>2294</v>
      </c>
      <c r="L12" s="2">
        <v>2294</v>
      </c>
    </row>
    <row r="13" spans="3:12" ht="15">
      <c r="C13" s="1"/>
      <c r="D13" s="1"/>
      <c r="G13" s="1"/>
      <c r="H13" s="1"/>
      <c r="K13" s="1"/>
      <c r="L13" s="1"/>
    </row>
    <row r="14" spans="1:12" ht="15">
      <c r="A14" s="8" t="s">
        <v>494</v>
      </c>
      <c r="C14" s="6">
        <v>298</v>
      </c>
      <c r="D14" s="6"/>
      <c r="G14" s="6">
        <v>39000</v>
      </c>
      <c r="H14" s="6"/>
      <c r="K14" s="6">
        <v>39298</v>
      </c>
      <c r="L14" s="6"/>
    </row>
    <row r="15" spans="7:12" ht="15">
      <c r="G15" s="1"/>
      <c r="H15" s="1"/>
      <c r="K15" s="1"/>
      <c r="L15" s="1"/>
    </row>
    <row r="16" spans="1:4" ht="15">
      <c r="A16" t="s">
        <v>495</v>
      </c>
      <c r="D16" s="11">
        <v>-19</v>
      </c>
    </row>
    <row r="17" spans="3:4" ht="15">
      <c r="C17" s="1"/>
      <c r="D17" s="1"/>
    </row>
    <row r="18" spans="1:4" ht="15">
      <c r="A18" t="s">
        <v>496</v>
      </c>
      <c r="C18" s="6">
        <v>279</v>
      </c>
      <c r="D18" s="6"/>
    </row>
    <row r="19" spans="3:4" ht="15">
      <c r="C19" s="1"/>
      <c r="D19" s="1"/>
    </row>
  </sheetData>
  <sheetProtection selectLockedCells="1" selectUnlockedCells="1"/>
  <mergeCells count="21">
    <mergeCell ref="A2:F2"/>
    <mergeCell ref="C5:D5"/>
    <mergeCell ref="G5:H5"/>
    <mergeCell ref="K5:L5"/>
    <mergeCell ref="C6:D6"/>
    <mergeCell ref="G6:H6"/>
    <mergeCell ref="K6:L6"/>
    <mergeCell ref="C7:D7"/>
    <mergeCell ref="G7:H7"/>
    <mergeCell ref="K7:L7"/>
    <mergeCell ref="C13:D13"/>
    <mergeCell ref="G13:H13"/>
    <mergeCell ref="K13:L13"/>
    <mergeCell ref="C14:D14"/>
    <mergeCell ref="G14:H14"/>
    <mergeCell ref="K14:L14"/>
    <mergeCell ref="G15:H15"/>
    <mergeCell ref="K15:L15"/>
    <mergeCell ref="C17:D17"/>
    <mergeCell ref="C18:D18"/>
    <mergeCell ref="C19:D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3:L11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1" t="s">
        <v>62</v>
      </c>
      <c r="D3" s="1"/>
      <c r="G3" s="1" t="s">
        <v>63</v>
      </c>
      <c r="H3" s="1"/>
      <c r="K3" s="1" t="s">
        <v>64</v>
      </c>
      <c r="L3" s="1"/>
    </row>
    <row r="5" spans="1:12" ht="15">
      <c r="A5" t="s">
        <v>497</v>
      </c>
      <c r="C5" s="6">
        <v>369242</v>
      </c>
      <c r="D5" s="6"/>
      <c r="G5" s="6">
        <v>624448</v>
      </c>
      <c r="H5" s="6"/>
      <c r="K5" s="6">
        <v>460859</v>
      </c>
      <c r="L5" s="6"/>
    </row>
    <row r="6" spans="1:12" ht="15">
      <c r="A6" t="s">
        <v>498</v>
      </c>
      <c r="D6" s="11">
        <v>-2432</v>
      </c>
      <c r="H6" s="11">
        <v>-1982</v>
      </c>
      <c r="L6" s="11">
        <v>-6649</v>
      </c>
    </row>
    <row r="7" spans="1:12" ht="15">
      <c r="A7" t="s">
        <v>499</v>
      </c>
      <c r="D7" s="11">
        <v>-869</v>
      </c>
      <c r="H7" s="11">
        <v>-2629</v>
      </c>
      <c r="L7" s="11">
        <v>-1847</v>
      </c>
    </row>
    <row r="8" spans="1:12" ht="15">
      <c r="A8" t="s">
        <v>500</v>
      </c>
      <c r="D8" s="2">
        <v>119</v>
      </c>
      <c r="H8" s="2">
        <v>212</v>
      </c>
      <c r="L8" s="2">
        <v>150</v>
      </c>
    </row>
    <row r="9" spans="3:12" ht="15">
      <c r="C9" s="1"/>
      <c r="D9" s="1"/>
      <c r="G9" s="1"/>
      <c r="H9" s="1"/>
      <c r="K9" s="1"/>
      <c r="L9" s="1"/>
    </row>
    <row r="10" spans="1:12" ht="15">
      <c r="A10" t="s">
        <v>501</v>
      </c>
      <c r="C10" s="6">
        <v>366060</v>
      </c>
      <c r="D10" s="6"/>
      <c r="G10" s="6">
        <v>620049</v>
      </c>
      <c r="H10" s="6"/>
      <c r="K10" s="6">
        <v>452513</v>
      </c>
      <c r="L10" s="6"/>
    </row>
    <row r="11" spans="3:12" ht="15">
      <c r="C11" s="1"/>
      <c r="D11" s="1"/>
      <c r="G11" s="1"/>
      <c r="H11" s="1"/>
      <c r="K11" s="1"/>
      <c r="L11" s="1"/>
    </row>
  </sheetData>
  <sheetProtection selectLockedCells="1" selectUnlockedCells="1"/>
  <mergeCells count="15">
    <mergeCell ref="C3:D3"/>
    <mergeCell ref="G3:H3"/>
    <mergeCell ref="K3:L3"/>
    <mergeCell ref="C5:D5"/>
    <mergeCell ref="G5:H5"/>
    <mergeCell ref="K5:L5"/>
    <mergeCell ref="C9:D9"/>
    <mergeCell ref="G9:H9"/>
    <mergeCell ref="K9:L9"/>
    <mergeCell ref="C10:D10"/>
    <mergeCell ref="G10:H10"/>
    <mergeCell ref="K10:L10"/>
    <mergeCell ref="C11:D11"/>
    <mergeCell ref="G11:H11"/>
    <mergeCell ref="K11:L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3:P23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502</v>
      </c>
      <c r="D3" s="1"/>
      <c r="G3" s="1" t="s">
        <v>62</v>
      </c>
      <c r="H3" s="1"/>
      <c r="K3" s="1" t="s">
        <v>63</v>
      </c>
      <c r="L3" s="1"/>
      <c r="O3" s="1" t="s">
        <v>64</v>
      </c>
      <c r="P3" s="1"/>
    </row>
    <row r="5" ht="15">
      <c r="A5" t="s">
        <v>503</v>
      </c>
    </row>
    <row r="6" spans="1:16" ht="15">
      <c r="A6" t="s">
        <v>504</v>
      </c>
      <c r="D6" t="s">
        <v>505</v>
      </c>
      <c r="H6" s="2">
        <v>22474</v>
      </c>
      <c r="L6" s="2">
        <v>20079</v>
      </c>
      <c r="P6" s="2">
        <v>16763</v>
      </c>
    </row>
    <row r="7" spans="1:16" ht="15">
      <c r="A7" t="s">
        <v>506</v>
      </c>
      <c r="D7" t="s">
        <v>507</v>
      </c>
      <c r="H7" s="2">
        <v>152054</v>
      </c>
      <c r="L7" s="2">
        <v>200266</v>
      </c>
      <c r="P7" s="2">
        <v>332881</v>
      </c>
    </row>
    <row r="8" spans="7:16" ht="15">
      <c r="G8" s="1"/>
      <c r="H8" s="1"/>
      <c r="K8" s="1"/>
      <c r="L8" s="1"/>
      <c r="O8" s="1"/>
      <c r="P8" s="1"/>
    </row>
    <row r="9" spans="1:16" ht="15">
      <c r="A9" t="s">
        <v>508</v>
      </c>
      <c r="H9" s="2">
        <v>174528</v>
      </c>
      <c r="L9" s="2">
        <v>220345</v>
      </c>
      <c r="P9" s="2">
        <v>349644</v>
      </c>
    </row>
    <row r="10" spans="1:16" ht="15">
      <c r="A10" t="s">
        <v>509</v>
      </c>
      <c r="D10" t="s">
        <v>505</v>
      </c>
      <c r="H10" s="2">
        <v>1606</v>
      </c>
      <c r="L10" s="2">
        <v>1661</v>
      </c>
      <c r="P10" s="2">
        <v>967</v>
      </c>
    </row>
    <row r="11" spans="1:16" ht="15">
      <c r="A11" t="s">
        <v>510</v>
      </c>
      <c r="D11" t="s">
        <v>505</v>
      </c>
      <c r="H11" s="2">
        <v>2100</v>
      </c>
      <c r="L11" s="2">
        <v>2300</v>
      </c>
      <c r="P11" s="2">
        <v>2500</v>
      </c>
    </row>
    <row r="12" spans="7:16" ht="15">
      <c r="G12" s="1"/>
      <c r="H12" s="1"/>
      <c r="K12" s="1"/>
      <c r="L12" s="1"/>
      <c r="O12" s="1"/>
      <c r="P12" s="1"/>
    </row>
    <row r="13" spans="1:16" ht="15">
      <c r="A13" t="s">
        <v>511</v>
      </c>
      <c r="H13" s="2">
        <v>3706</v>
      </c>
      <c r="L13" s="2">
        <v>3961</v>
      </c>
      <c r="P13" s="2">
        <v>3467</v>
      </c>
    </row>
    <row r="14" spans="1:16" ht="15">
      <c r="A14" t="s">
        <v>512</v>
      </c>
      <c r="D14" t="s">
        <v>513</v>
      </c>
      <c r="H14" s="2">
        <v>15288</v>
      </c>
      <c r="L14" s="2">
        <v>69777</v>
      </c>
      <c r="P14" s="2">
        <v>101278</v>
      </c>
    </row>
    <row r="15" spans="1:16" ht="15">
      <c r="A15" t="s">
        <v>514</v>
      </c>
      <c r="H15" s="2">
        <v>7374</v>
      </c>
      <c r="L15" s="2">
        <v>10132</v>
      </c>
      <c r="P15" s="2">
        <v>3222</v>
      </c>
    </row>
    <row r="16" spans="1:16" ht="15">
      <c r="A16" s="7" t="s">
        <v>515</v>
      </c>
      <c r="H16" s="11">
        <v>-19857</v>
      </c>
      <c r="L16" s="11">
        <v>-15866</v>
      </c>
      <c r="P16" s="11">
        <v>-1367</v>
      </c>
    </row>
    <row r="17" spans="1:12" ht="15">
      <c r="A17" t="s">
        <v>516</v>
      </c>
      <c r="D17" t="s">
        <v>505</v>
      </c>
      <c r="L17" s="11">
        <v>-239400</v>
      </c>
    </row>
    <row r="18" spans="7:16" ht="15">
      <c r="G18" s="1"/>
      <c r="H18" s="1"/>
      <c r="K18" s="1"/>
      <c r="L18" s="1"/>
      <c r="O18" s="1"/>
      <c r="P18" s="1"/>
    </row>
    <row r="19" spans="8:16" ht="15">
      <c r="H19" s="2">
        <v>181039</v>
      </c>
      <c r="L19" s="2">
        <v>48949</v>
      </c>
      <c r="P19" s="2">
        <v>456244</v>
      </c>
    </row>
    <row r="20" spans="1:16" ht="15">
      <c r="A20" s="7" t="s">
        <v>517</v>
      </c>
      <c r="H20" s="2">
        <v>18907841</v>
      </c>
      <c r="L20" s="2">
        <v>18858892</v>
      </c>
      <c r="P20" s="2">
        <v>18402648</v>
      </c>
    </row>
    <row r="21" spans="7:16" ht="15">
      <c r="G21" s="1"/>
      <c r="H21" s="1"/>
      <c r="K21" s="1"/>
      <c r="L21" s="1"/>
      <c r="O21" s="1"/>
      <c r="P21" s="1"/>
    </row>
    <row r="22" spans="1:16" ht="15">
      <c r="A22" s="7" t="s">
        <v>518</v>
      </c>
      <c r="H22" s="2">
        <v>19088880</v>
      </c>
      <c r="L22" s="2">
        <v>18907841</v>
      </c>
      <c r="P22" s="2">
        <v>18858892</v>
      </c>
    </row>
    <row r="23" spans="7:16" ht="15">
      <c r="G23" s="1"/>
      <c r="H23" s="1"/>
      <c r="K23" s="1"/>
      <c r="L23" s="1"/>
      <c r="O23" s="1"/>
      <c r="P23" s="1"/>
    </row>
  </sheetData>
  <sheetProtection selectLockedCells="1" selectUnlockedCells="1"/>
  <mergeCells count="19">
    <mergeCell ref="C3:D3"/>
    <mergeCell ref="G3:H3"/>
    <mergeCell ref="K3:L3"/>
    <mergeCell ref="O3:P3"/>
    <mergeCell ref="G8:H8"/>
    <mergeCell ref="K8:L8"/>
    <mergeCell ref="O8:P8"/>
    <mergeCell ref="G12:H12"/>
    <mergeCell ref="K12:L12"/>
    <mergeCell ref="O12:P12"/>
    <mergeCell ref="G18:H18"/>
    <mergeCell ref="K18:L18"/>
    <mergeCell ref="O18:P18"/>
    <mergeCell ref="G21:H21"/>
    <mergeCell ref="K21:L21"/>
    <mergeCell ref="O21:P21"/>
    <mergeCell ref="G23:H23"/>
    <mergeCell ref="K23:L23"/>
    <mergeCell ref="O23:P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2:P27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3" width="8.7109375" style="0" customWidth="1"/>
    <col min="4" max="4" width="10.7109375" style="0" customWidth="1"/>
    <col min="5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4" t="s">
        <v>519</v>
      </c>
      <c r="B2" s="4"/>
      <c r="C2" s="4"/>
      <c r="D2" s="4"/>
      <c r="E2" s="4"/>
      <c r="F2" s="4"/>
    </row>
    <row r="5" spans="11:16" ht="15">
      <c r="K5" s="1" t="s">
        <v>520</v>
      </c>
      <c r="L5" s="1"/>
      <c r="O5" s="1"/>
      <c r="P5" s="1"/>
    </row>
    <row r="6" spans="7:16" ht="15">
      <c r="G6" s="1" t="s">
        <v>520</v>
      </c>
      <c r="H6" s="1"/>
      <c r="K6" s="1" t="s">
        <v>521</v>
      </c>
      <c r="L6" s="1"/>
      <c r="O6" s="1"/>
      <c r="P6" s="1"/>
    </row>
    <row r="7" spans="3:16" ht="15">
      <c r="C7" s="1" t="s">
        <v>274</v>
      </c>
      <c r="D7" s="1"/>
      <c r="G7" s="1" t="s">
        <v>521</v>
      </c>
      <c r="H7" s="1"/>
      <c r="K7" s="1" t="s">
        <v>522</v>
      </c>
      <c r="L7" s="1"/>
      <c r="O7" s="1" t="s">
        <v>523</v>
      </c>
      <c r="P7" s="1"/>
    </row>
    <row r="8" spans="3:16" ht="15">
      <c r="C8" s="1" t="s">
        <v>524</v>
      </c>
      <c r="D8" s="1"/>
      <c r="G8" s="1" t="s">
        <v>525</v>
      </c>
      <c r="H8" s="1"/>
      <c r="K8" s="1" t="s">
        <v>526</v>
      </c>
      <c r="L8" s="1"/>
      <c r="O8" s="1" t="s">
        <v>527</v>
      </c>
      <c r="P8" s="1"/>
    </row>
    <row r="9" spans="3:16" ht="15">
      <c r="C9" s="1" t="s">
        <v>528</v>
      </c>
      <c r="D9" s="1"/>
      <c r="G9" s="1" t="s">
        <v>529</v>
      </c>
      <c r="H9" s="1"/>
      <c r="K9" s="1" t="s">
        <v>530</v>
      </c>
      <c r="L9" s="1"/>
      <c r="O9" s="1" t="s">
        <v>445</v>
      </c>
      <c r="P9" s="1"/>
    </row>
    <row r="10" spans="1:8" ht="15">
      <c r="A10" t="s">
        <v>531</v>
      </c>
      <c r="D10" s="2">
        <v>1384879</v>
      </c>
      <c r="G10" s="3">
        <v>19.08</v>
      </c>
      <c r="H10" s="3"/>
    </row>
    <row r="11" spans="1:8" ht="15">
      <c r="A11" t="s">
        <v>532</v>
      </c>
      <c r="D11" s="11">
        <v>-332881</v>
      </c>
      <c r="G11" s="3">
        <v>15.56</v>
      </c>
      <c r="H11" s="3"/>
    </row>
    <row r="12" spans="1:8" ht="15">
      <c r="A12" t="s">
        <v>533</v>
      </c>
      <c r="D12" s="11">
        <v>-15714</v>
      </c>
      <c r="G12" s="3">
        <v>20.87</v>
      </c>
      <c r="H12" s="3"/>
    </row>
    <row r="13" spans="3:4" ht="15">
      <c r="C13" s="1"/>
      <c r="D13" s="1"/>
    </row>
    <row r="14" spans="1:8" ht="15">
      <c r="A14" t="s">
        <v>534</v>
      </c>
      <c r="D14" s="2">
        <v>1036284</v>
      </c>
      <c r="G14" s="3">
        <v>20.18</v>
      </c>
      <c r="H14" s="3"/>
    </row>
    <row r="15" spans="1:8" ht="15">
      <c r="A15" t="s">
        <v>532</v>
      </c>
      <c r="D15" s="11">
        <v>-200266</v>
      </c>
      <c r="G15" s="3">
        <v>16.21</v>
      </c>
      <c r="H15" s="3"/>
    </row>
    <row r="16" spans="1:8" ht="15">
      <c r="A16" t="s">
        <v>533</v>
      </c>
      <c r="D16" s="11">
        <v>-39541</v>
      </c>
      <c r="G16" s="3">
        <v>23.65</v>
      </c>
      <c r="H16" s="3"/>
    </row>
    <row r="17" spans="3:4" ht="15">
      <c r="C17" s="1"/>
      <c r="D17" s="1"/>
    </row>
    <row r="18" spans="1:8" ht="15">
      <c r="A18" t="s">
        <v>535</v>
      </c>
      <c r="D18" s="2">
        <v>796477</v>
      </c>
      <c r="G18" s="3">
        <v>20.92</v>
      </c>
      <c r="H18" s="3"/>
    </row>
    <row r="19" spans="1:8" ht="15">
      <c r="A19" t="s">
        <v>532</v>
      </c>
      <c r="D19" s="11">
        <v>-152054</v>
      </c>
      <c r="G19" s="3">
        <v>17.21</v>
      </c>
      <c r="H19" s="3"/>
    </row>
    <row r="20" spans="1:8" ht="15">
      <c r="A20" t="s">
        <v>533</v>
      </c>
      <c r="D20" s="11">
        <v>-44376</v>
      </c>
      <c r="G20" s="3">
        <v>16.69</v>
      </c>
      <c r="H20" s="3"/>
    </row>
    <row r="21" spans="3:4" ht="15">
      <c r="C21" s="1"/>
      <c r="D21" s="1"/>
    </row>
    <row r="22" spans="1:16" ht="15">
      <c r="A22" t="s">
        <v>536</v>
      </c>
      <c r="D22" s="2">
        <v>600047</v>
      </c>
      <c r="G22" s="3">
        <v>22.16</v>
      </c>
      <c r="H22" s="3"/>
      <c r="L22" s="9">
        <v>3.62</v>
      </c>
      <c r="O22" s="6">
        <v>2686949</v>
      </c>
      <c r="P22" s="6"/>
    </row>
    <row r="23" spans="3:16" ht="15">
      <c r="C23" s="1"/>
      <c r="D23" s="1"/>
      <c r="G23" s="1"/>
      <c r="H23" s="1"/>
      <c r="K23" s="1"/>
      <c r="L23" s="1"/>
      <c r="O23" s="1"/>
      <c r="P23" s="1"/>
    </row>
    <row r="24" spans="1:16" ht="15">
      <c r="A24" t="s">
        <v>537</v>
      </c>
      <c r="D24" s="2">
        <v>321500</v>
      </c>
      <c r="G24" s="3">
        <v>23.45</v>
      </c>
      <c r="H24" s="3"/>
      <c r="L24" s="9">
        <v>4.25</v>
      </c>
      <c r="O24" s="6">
        <v>1171355</v>
      </c>
      <c r="P24" s="6"/>
    </row>
    <row r="25" spans="3:16" ht="15">
      <c r="C25" s="1"/>
      <c r="D25" s="1"/>
      <c r="G25" s="1"/>
      <c r="H25" s="1"/>
      <c r="K25" s="1"/>
      <c r="L25" s="1"/>
      <c r="O25" s="1"/>
      <c r="P25" s="1"/>
    </row>
    <row r="26" spans="1:16" ht="15">
      <c r="A26" t="s">
        <v>538</v>
      </c>
      <c r="D26" s="2">
        <v>278547</v>
      </c>
      <c r="G26" s="3">
        <v>20.68</v>
      </c>
      <c r="H26" s="3"/>
      <c r="L26" s="9">
        <v>2.89</v>
      </c>
      <c r="O26" s="6">
        <v>1515594</v>
      </c>
      <c r="P26" s="6"/>
    </row>
    <row r="27" spans="3:16" ht="15">
      <c r="C27" s="1"/>
      <c r="D27" s="1"/>
      <c r="G27" s="1"/>
      <c r="H27" s="1"/>
      <c r="K27" s="1"/>
      <c r="L27" s="1"/>
      <c r="O27" s="1"/>
      <c r="P27" s="1"/>
    </row>
  </sheetData>
  <sheetProtection selectLockedCells="1" selectUnlockedCells="1"/>
  <mergeCells count="48">
    <mergeCell ref="A2:F2"/>
    <mergeCell ref="K5:L5"/>
    <mergeCell ref="O5:P5"/>
    <mergeCell ref="G6:H6"/>
    <mergeCell ref="K6:L6"/>
    <mergeCell ref="O6:P6"/>
    <mergeCell ref="C7:D7"/>
    <mergeCell ref="G7:H7"/>
    <mergeCell ref="K7:L7"/>
    <mergeCell ref="O7:P7"/>
    <mergeCell ref="C8:D8"/>
    <mergeCell ref="G8:H8"/>
    <mergeCell ref="K8:L8"/>
    <mergeCell ref="O8:P8"/>
    <mergeCell ref="C9:D9"/>
    <mergeCell ref="G9:H9"/>
    <mergeCell ref="K9:L9"/>
    <mergeCell ref="O9:P9"/>
    <mergeCell ref="G10:H10"/>
    <mergeCell ref="G11:H11"/>
    <mergeCell ref="G12:H12"/>
    <mergeCell ref="C13:D13"/>
    <mergeCell ref="G14:H14"/>
    <mergeCell ref="G15:H15"/>
    <mergeCell ref="G16:H16"/>
    <mergeCell ref="C17:D17"/>
    <mergeCell ref="G18:H18"/>
    <mergeCell ref="G19:H19"/>
    <mergeCell ref="G20:H20"/>
    <mergeCell ref="C21:D21"/>
    <mergeCell ref="G22:H22"/>
    <mergeCell ref="O22:P22"/>
    <mergeCell ref="C23:D23"/>
    <mergeCell ref="G23:H23"/>
    <mergeCell ref="K23:L23"/>
    <mergeCell ref="O23:P23"/>
    <mergeCell ref="G24:H24"/>
    <mergeCell ref="O24:P24"/>
    <mergeCell ref="C25:D25"/>
    <mergeCell ref="G25:H25"/>
    <mergeCell ref="K25:L25"/>
    <mergeCell ref="O25:P25"/>
    <mergeCell ref="G26:H26"/>
    <mergeCell ref="O26:P26"/>
    <mergeCell ref="C27:D27"/>
    <mergeCell ref="G27:H27"/>
    <mergeCell ref="K27:L27"/>
    <mergeCell ref="O27:P2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2:L20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4" t="s">
        <v>539</v>
      </c>
      <c r="B2" s="4"/>
      <c r="C2" s="4"/>
      <c r="D2" s="4"/>
      <c r="E2" s="4"/>
      <c r="F2" s="4"/>
    </row>
    <row r="5" spans="3:12" ht="15">
      <c r="C5" s="1" t="s">
        <v>62</v>
      </c>
      <c r="D5" s="1"/>
      <c r="G5" s="1" t="s">
        <v>63</v>
      </c>
      <c r="H5" s="1"/>
      <c r="K5" s="1" t="s">
        <v>64</v>
      </c>
      <c r="L5" s="1"/>
    </row>
    <row r="6" ht="15">
      <c r="A6" t="s">
        <v>540</v>
      </c>
    </row>
    <row r="7" spans="1:12" ht="15">
      <c r="A7" t="s">
        <v>541</v>
      </c>
      <c r="C7" s="6">
        <v>5566</v>
      </c>
      <c r="D7" s="6"/>
      <c r="G7" s="6">
        <v>13725</v>
      </c>
      <c r="H7" s="6"/>
      <c r="K7" s="6">
        <v>32288</v>
      </c>
      <c r="L7" s="6"/>
    </row>
    <row r="8" spans="1:12" ht="15">
      <c r="A8" t="s">
        <v>542</v>
      </c>
      <c r="D8" s="2">
        <v>915</v>
      </c>
      <c r="H8" s="2">
        <v>2714</v>
      </c>
      <c r="L8" s="2">
        <v>4947</v>
      </c>
    </row>
    <row r="9" spans="1:12" ht="15">
      <c r="A9" t="s">
        <v>543</v>
      </c>
      <c r="D9" s="2">
        <v>3169</v>
      </c>
      <c r="H9" s="2">
        <v>2824</v>
      </c>
      <c r="L9" s="2">
        <v>2649</v>
      </c>
    </row>
    <row r="10" spans="3:12" ht="15">
      <c r="C10" s="1"/>
      <c r="D10" s="1"/>
      <c r="G10" s="1"/>
      <c r="H10" s="1"/>
      <c r="K10" s="1"/>
      <c r="L10" s="1"/>
    </row>
    <row r="11" spans="4:12" ht="15">
      <c r="D11" s="2">
        <v>9650</v>
      </c>
      <c r="H11" s="2">
        <v>19263</v>
      </c>
      <c r="L11" s="2">
        <v>39884</v>
      </c>
    </row>
    <row r="12" ht="15">
      <c r="A12" t="s">
        <v>544</v>
      </c>
    </row>
    <row r="13" spans="1:12" ht="15">
      <c r="A13" t="s">
        <v>541</v>
      </c>
      <c r="D13" s="11">
        <v>-5768</v>
      </c>
      <c r="H13" s="11">
        <v>-3734</v>
      </c>
      <c r="L13" s="11">
        <v>-2454</v>
      </c>
    </row>
    <row r="14" spans="1:12" ht="15">
      <c r="A14" t="s">
        <v>542</v>
      </c>
      <c r="D14" s="11">
        <v>-1951</v>
      </c>
      <c r="H14" s="2">
        <v>134</v>
      </c>
      <c r="L14" s="11">
        <v>-220</v>
      </c>
    </row>
    <row r="15" spans="1:12" ht="15">
      <c r="A15" t="s">
        <v>543</v>
      </c>
      <c r="D15" s="11">
        <v>-245</v>
      </c>
      <c r="H15" s="11">
        <v>-267</v>
      </c>
      <c r="L15" s="2">
        <v>1550</v>
      </c>
    </row>
    <row r="16" spans="3:12" ht="15">
      <c r="C16" s="1"/>
      <c r="D16" s="1"/>
      <c r="G16" s="1"/>
      <c r="H16" s="1"/>
      <c r="K16" s="1"/>
      <c r="L16" s="1"/>
    </row>
    <row r="17" spans="4:12" ht="15">
      <c r="D17" s="11">
        <v>-7964</v>
      </c>
      <c r="H17" s="11">
        <v>-3867</v>
      </c>
      <c r="L17" s="11">
        <v>-1124</v>
      </c>
    </row>
    <row r="18" spans="3:12" ht="15">
      <c r="C18" s="1"/>
      <c r="D18" s="1"/>
      <c r="G18" s="1"/>
      <c r="H18" s="1"/>
      <c r="K18" s="1"/>
      <c r="L18" s="1"/>
    </row>
    <row r="19" spans="3:12" ht="15">
      <c r="C19" s="6">
        <v>1686</v>
      </c>
      <c r="D19" s="6"/>
      <c r="G19" s="6">
        <v>15396</v>
      </c>
      <c r="H19" s="6"/>
      <c r="K19" s="6">
        <v>38760</v>
      </c>
      <c r="L19" s="6"/>
    </row>
    <row r="20" spans="3:12" ht="15">
      <c r="C20" s="1"/>
      <c r="D20" s="1"/>
      <c r="G20" s="1"/>
      <c r="H20" s="1"/>
      <c r="K20" s="1"/>
      <c r="L20" s="1"/>
    </row>
  </sheetData>
  <sheetProtection selectLockedCells="1" selectUnlockedCells="1"/>
  <mergeCells count="22">
    <mergeCell ref="A2:F2"/>
    <mergeCell ref="C5:D5"/>
    <mergeCell ref="G5:H5"/>
    <mergeCell ref="K5:L5"/>
    <mergeCell ref="C7:D7"/>
    <mergeCell ref="G7:H7"/>
    <mergeCell ref="K7:L7"/>
    <mergeCell ref="C10:D10"/>
    <mergeCell ref="G10:H10"/>
    <mergeCell ref="K10:L10"/>
    <mergeCell ref="C16:D16"/>
    <mergeCell ref="G16:H16"/>
    <mergeCell ref="K16:L16"/>
    <mergeCell ref="C18:D18"/>
    <mergeCell ref="G18:H18"/>
    <mergeCell ref="K18:L18"/>
    <mergeCell ref="C19:D19"/>
    <mergeCell ref="G19:H19"/>
    <mergeCell ref="K19:L19"/>
    <mergeCell ref="C20:D20"/>
    <mergeCell ref="G20:H20"/>
    <mergeCell ref="K20:L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3:L9"/>
  <sheetViews>
    <sheetView workbookViewId="0" topLeftCell="A1">
      <selection activeCell="A1" sqref="A1"/>
    </sheetView>
  </sheetViews>
  <sheetFormatPr defaultColWidth="8.00390625" defaultRowHeight="15"/>
  <cols>
    <col min="1" max="1" width="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1" t="s">
        <v>62</v>
      </c>
      <c r="D3" s="1"/>
      <c r="G3" s="1" t="s">
        <v>63</v>
      </c>
      <c r="H3" s="1"/>
      <c r="K3" s="1" t="s">
        <v>64</v>
      </c>
      <c r="L3" s="1"/>
    </row>
    <row r="5" spans="1:12" ht="15">
      <c r="A5" t="s">
        <v>545</v>
      </c>
      <c r="C5" s="15">
        <v>-702</v>
      </c>
      <c r="D5" s="15"/>
      <c r="G5" s="6">
        <v>37641</v>
      </c>
      <c r="H5" s="6"/>
      <c r="K5" s="6">
        <v>105662</v>
      </c>
      <c r="L5" s="6"/>
    </row>
    <row r="6" spans="1:12" ht="15">
      <c r="A6" t="s">
        <v>543</v>
      </c>
      <c r="D6" s="2">
        <v>7848</v>
      </c>
      <c r="H6" s="2">
        <v>968</v>
      </c>
      <c r="L6" s="2">
        <v>6473</v>
      </c>
    </row>
    <row r="7" spans="3:12" ht="15">
      <c r="C7" s="1"/>
      <c r="D7" s="1"/>
      <c r="G7" s="1"/>
      <c r="H7" s="1"/>
      <c r="K7" s="1"/>
      <c r="L7" s="1"/>
    </row>
    <row r="8" spans="1:12" ht="15">
      <c r="A8" t="s">
        <v>16</v>
      </c>
      <c r="C8" s="6">
        <v>7146</v>
      </c>
      <c r="D8" s="6"/>
      <c r="G8" s="6">
        <v>38609</v>
      </c>
      <c r="H8" s="6"/>
      <c r="K8" s="6">
        <v>112135</v>
      </c>
      <c r="L8" s="6"/>
    </row>
    <row r="9" spans="3:12" ht="15">
      <c r="C9" s="1"/>
      <c r="D9" s="1"/>
      <c r="G9" s="1"/>
      <c r="H9" s="1"/>
      <c r="K9" s="1"/>
      <c r="L9" s="1"/>
    </row>
  </sheetData>
  <sheetProtection selectLockedCells="1" selectUnlockedCells="1"/>
  <mergeCells count="15">
    <mergeCell ref="C3:D3"/>
    <mergeCell ref="G3:H3"/>
    <mergeCell ref="K3:L3"/>
    <mergeCell ref="C5:D5"/>
    <mergeCell ref="G5:H5"/>
    <mergeCell ref="K5:L5"/>
    <mergeCell ref="C7:D7"/>
    <mergeCell ref="G7:H7"/>
    <mergeCell ref="K7:L7"/>
    <mergeCell ref="C8:D8"/>
    <mergeCell ref="G8:H8"/>
    <mergeCell ref="K8:L8"/>
    <mergeCell ref="C9:D9"/>
    <mergeCell ref="G9:H9"/>
    <mergeCell ref="K9:L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2:L16"/>
  <sheetViews>
    <sheetView workbookViewId="0" topLeftCell="A1">
      <selection activeCell="A1" sqref="A1"/>
    </sheetView>
  </sheetViews>
  <sheetFormatPr defaultColWidth="8.00390625" defaultRowHeight="15"/>
  <cols>
    <col min="1" max="1" width="6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 customHeight="1">
      <c r="A2" s="12" t="s">
        <v>386</v>
      </c>
      <c r="B2" s="12"/>
      <c r="C2" s="12"/>
      <c r="D2" s="12"/>
      <c r="E2" s="12"/>
      <c r="F2" s="12"/>
    </row>
    <row r="5" spans="3:12" ht="15">
      <c r="C5" s="1" t="s">
        <v>62</v>
      </c>
      <c r="D5" s="1"/>
      <c r="G5" s="1" t="s">
        <v>63</v>
      </c>
      <c r="H5" s="1"/>
      <c r="K5" s="1" t="s">
        <v>64</v>
      </c>
      <c r="L5" s="1"/>
    </row>
    <row r="6" spans="1:12" ht="15">
      <c r="A6" t="s">
        <v>546</v>
      </c>
      <c r="D6" t="s">
        <v>547</v>
      </c>
      <c r="H6" t="s">
        <v>547</v>
      </c>
      <c r="L6" t="s">
        <v>547</v>
      </c>
    </row>
    <row r="7" spans="1:12" ht="15">
      <c r="A7" s="7" t="s">
        <v>548</v>
      </c>
      <c r="D7" s="10">
        <v>-1.3</v>
      </c>
      <c r="H7" s="9">
        <v>4.5</v>
      </c>
      <c r="L7" s="9">
        <v>2.5</v>
      </c>
    </row>
    <row r="8" spans="1:12" ht="15">
      <c r="A8" s="7" t="s">
        <v>549</v>
      </c>
      <c r="D8" s="10">
        <v>-2.2</v>
      </c>
      <c r="H8" s="10">
        <v>-1</v>
      </c>
      <c r="L8" s="10">
        <v>-0.6000000000000001</v>
      </c>
    </row>
    <row r="9" spans="1:12" ht="15">
      <c r="A9" t="s">
        <v>550</v>
      </c>
      <c r="D9" s="10">
        <v>-4</v>
      </c>
      <c r="H9" s="10">
        <v>-1.9</v>
      </c>
      <c r="L9" s="10">
        <v>-0.8</v>
      </c>
    </row>
    <row r="10" spans="1:12" ht="15">
      <c r="A10" t="s">
        <v>551</v>
      </c>
      <c r="D10" s="10">
        <v>-14</v>
      </c>
      <c r="H10" s="10">
        <v>-3.2</v>
      </c>
      <c r="L10" s="10">
        <v>-4.1</v>
      </c>
    </row>
    <row r="11" spans="1:12" ht="15">
      <c r="A11" t="s">
        <v>552</v>
      </c>
      <c r="D11" s="9">
        <v>1.1</v>
      </c>
      <c r="H11" s="9">
        <v>5.5</v>
      </c>
      <c r="L11" s="9">
        <v>1</v>
      </c>
    </row>
    <row r="12" spans="1:4" ht="15">
      <c r="A12" t="s">
        <v>553</v>
      </c>
      <c r="D12" s="9">
        <v>5.7</v>
      </c>
    </row>
    <row r="13" spans="1:12" ht="15">
      <c r="A13" t="s">
        <v>342</v>
      </c>
      <c r="D13" s="9">
        <v>3.3</v>
      </c>
      <c r="H13" s="9">
        <v>1</v>
      </c>
      <c r="L13" s="9">
        <v>1.6</v>
      </c>
    </row>
    <row r="14" spans="3:12" ht="15">
      <c r="C14" s="1"/>
      <c r="D14" s="1"/>
      <c r="G14" s="1"/>
      <c r="H14" s="1"/>
      <c r="K14" s="1"/>
      <c r="L14" s="1"/>
    </row>
    <row r="15" spans="1:12" ht="15">
      <c r="A15" t="s">
        <v>554</v>
      </c>
      <c r="D15" t="s">
        <v>555</v>
      </c>
      <c r="H15" t="s">
        <v>556</v>
      </c>
      <c r="L15" t="s">
        <v>557</v>
      </c>
    </row>
    <row r="16" spans="3:12" ht="15">
      <c r="C16" s="1"/>
      <c r="D16" s="1"/>
      <c r="G16" s="1"/>
      <c r="H16" s="1"/>
      <c r="K16" s="1"/>
      <c r="L16" s="1"/>
    </row>
  </sheetData>
  <sheetProtection selectLockedCells="1" selectUnlockedCells="1"/>
  <mergeCells count="10">
    <mergeCell ref="A2:F2"/>
    <mergeCell ref="C5:D5"/>
    <mergeCell ref="G5:H5"/>
    <mergeCell ref="K5:L5"/>
    <mergeCell ref="C14:D14"/>
    <mergeCell ref="G14:H14"/>
    <mergeCell ref="K14:L14"/>
    <mergeCell ref="C16:D16"/>
    <mergeCell ref="G16:H16"/>
    <mergeCell ref="K16:L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F3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4" t="s">
        <v>46</v>
      </c>
      <c r="B2" s="4"/>
      <c r="C2" s="4"/>
      <c r="D2" s="4"/>
      <c r="E2" s="4"/>
      <c r="F2" s="4"/>
    </row>
    <row r="5" spans="1:4" ht="15">
      <c r="A5" t="s">
        <v>47</v>
      </c>
      <c r="D5" s="2">
        <v>2</v>
      </c>
    </row>
    <row r="7" spans="1:4" ht="15">
      <c r="A7" s="7" t="s">
        <v>48</v>
      </c>
      <c r="D7" s="2">
        <v>3</v>
      </c>
    </row>
    <row r="9" spans="1:4" ht="15">
      <c r="A9" s="7" t="s">
        <v>49</v>
      </c>
      <c r="D9" s="2">
        <v>20</v>
      </c>
    </row>
    <row r="11" spans="1:4" ht="15">
      <c r="A11" s="7" t="s">
        <v>50</v>
      </c>
      <c r="D11" s="2">
        <v>21</v>
      </c>
    </row>
    <row r="13" spans="1:4" ht="15">
      <c r="A13" s="7" t="s">
        <v>51</v>
      </c>
      <c r="D13" s="2">
        <v>22</v>
      </c>
    </row>
    <row r="15" spans="1:4" ht="39.75" customHeight="1">
      <c r="A15" s="7" t="s">
        <v>52</v>
      </c>
      <c r="D15" s="2">
        <v>23</v>
      </c>
    </row>
    <row r="17" spans="1:4" ht="39.75" customHeight="1">
      <c r="A17" s="7" t="s">
        <v>53</v>
      </c>
      <c r="D17" s="2">
        <v>24</v>
      </c>
    </row>
    <row r="19" spans="1:4" ht="39.75" customHeight="1">
      <c r="A19" s="7" t="s">
        <v>54</v>
      </c>
      <c r="D19" s="2">
        <v>25</v>
      </c>
    </row>
    <row r="21" spans="1:4" ht="39.75" customHeight="1">
      <c r="A21" s="7" t="s">
        <v>55</v>
      </c>
      <c r="D21" s="2">
        <v>26</v>
      </c>
    </row>
    <row r="23" spans="1:4" ht="15">
      <c r="A23" t="s">
        <v>56</v>
      </c>
      <c r="D23" s="2">
        <v>28</v>
      </c>
    </row>
    <row r="25" spans="1:4" ht="15">
      <c r="A25" t="s">
        <v>57</v>
      </c>
      <c r="D25" s="2">
        <v>57</v>
      </c>
    </row>
    <row r="27" spans="1:4" ht="15">
      <c r="A27" t="s">
        <v>58</v>
      </c>
      <c r="D27" s="2">
        <v>58</v>
      </c>
    </row>
    <row r="29" spans="1:4" ht="15">
      <c r="A29" t="s">
        <v>59</v>
      </c>
      <c r="D29" s="2">
        <v>59</v>
      </c>
    </row>
    <row r="31" spans="1:4" ht="15">
      <c r="A31" t="s">
        <v>60</v>
      </c>
      <c r="D31" s="2">
        <v>60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3:H22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15">
      <c r="C3" s="1" t="s">
        <v>62</v>
      </c>
      <c r="D3" s="1"/>
      <c r="G3" s="1" t="s">
        <v>63</v>
      </c>
      <c r="H3" s="1"/>
    </row>
    <row r="4" spans="1:8" ht="15">
      <c r="A4" t="s">
        <v>558</v>
      </c>
      <c r="C4" s="6">
        <v>7044</v>
      </c>
      <c r="D4" s="6"/>
      <c r="G4" s="6">
        <v>7711</v>
      </c>
      <c r="H4" s="6"/>
    </row>
    <row r="5" spans="1:8" ht="15">
      <c r="A5" t="s">
        <v>559</v>
      </c>
      <c r="D5" s="2">
        <v>2454</v>
      </c>
      <c r="H5" s="2">
        <v>2967</v>
      </c>
    </row>
    <row r="6" spans="1:8" ht="15">
      <c r="A6" t="s">
        <v>560</v>
      </c>
      <c r="D6" s="2">
        <v>4748</v>
      </c>
      <c r="H6" s="2">
        <v>4565</v>
      </c>
    </row>
    <row r="7" spans="1:8" ht="15">
      <c r="A7" t="s">
        <v>342</v>
      </c>
      <c r="D7" s="2">
        <v>3511</v>
      </c>
      <c r="H7" s="2">
        <v>3455</v>
      </c>
    </row>
    <row r="8" spans="3:8" ht="15">
      <c r="C8" s="1"/>
      <c r="D8" s="1"/>
      <c r="G8" s="1"/>
      <c r="H8" s="1"/>
    </row>
    <row r="9" spans="1:8" ht="15">
      <c r="A9" t="s">
        <v>561</v>
      </c>
      <c r="D9" s="2">
        <v>17757</v>
      </c>
      <c r="H9" s="2">
        <v>18698</v>
      </c>
    </row>
    <row r="10" spans="1:8" ht="15">
      <c r="A10" t="s">
        <v>562</v>
      </c>
      <c r="D10" s="11">
        <v>-2838</v>
      </c>
      <c r="H10" s="11">
        <v>-3430</v>
      </c>
    </row>
    <row r="11" spans="3:8" ht="15">
      <c r="C11" s="1"/>
      <c r="D11" s="1"/>
      <c r="G11" s="1"/>
      <c r="H11" s="1"/>
    </row>
    <row r="12" spans="1:8" ht="15">
      <c r="A12" t="s">
        <v>563</v>
      </c>
      <c r="D12" s="2">
        <v>14919</v>
      </c>
      <c r="H12" s="2">
        <v>15268</v>
      </c>
    </row>
    <row r="14" spans="1:8" ht="15">
      <c r="A14" t="s">
        <v>321</v>
      </c>
      <c r="D14" s="11">
        <v>-16495</v>
      </c>
      <c r="H14" s="11">
        <v>-23745</v>
      </c>
    </row>
    <row r="15" spans="1:8" ht="15">
      <c r="A15" t="s">
        <v>564</v>
      </c>
      <c r="D15" s="11">
        <v>-6876</v>
      </c>
      <c r="H15" s="11">
        <v>-6910</v>
      </c>
    </row>
    <row r="16" spans="1:8" ht="15">
      <c r="A16" t="s">
        <v>565</v>
      </c>
      <c r="D16" s="11">
        <v>-30</v>
      </c>
      <c r="H16" s="11">
        <v>-1004</v>
      </c>
    </row>
    <row r="17" spans="1:8" ht="15">
      <c r="A17" t="s">
        <v>342</v>
      </c>
      <c r="D17" s="11">
        <v>-158</v>
      </c>
      <c r="H17" s="11">
        <v>-110</v>
      </c>
    </row>
    <row r="18" spans="3:8" ht="15">
      <c r="C18" s="1"/>
      <c r="D18" s="1"/>
      <c r="G18" s="1"/>
      <c r="H18" s="1"/>
    </row>
    <row r="19" spans="1:8" ht="15">
      <c r="A19" t="s">
        <v>566</v>
      </c>
      <c r="C19" s="15">
        <v>-23559</v>
      </c>
      <c r="D19" s="15"/>
      <c r="G19" s="15">
        <v>-31769</v>
      </c>
      <c r="H19" s="15"/>
    </row>
    <row r="20" spans="3:8" ht="15">
      <c r="C20" s="1"/>
      <c r="D20" s="1"/>
      <c r="G20" s="1"/>
      <c r="H20" s="1"/>
    </row>
    <row r="21" spans="1:8" ht="15">
      <c r="A21" t="s">
        <v>567</v>
      </c>
      <c r="C21" s="15">
        <v>-8640</v>
      </c>
      <c r="D21" s="15"/>
      <c r="G21" s="15">
        <v>-16501</v>
      </c>
      <c r="H21" s="15"/>
    </row>
    <row r="22" spans="3:8" ht="15">
      <c r="C22" s="1"/>
      <c r="D22" s="1"/>
      <c r="G22" s="1"/>
      <c r="H22" s="1"/>
    </row>
  </sheetData>
  <sheetProtection selectLockedCells="1" selectUnlockedCells="1"/>
  <mergeCells count="18">
    <mergeCell ref="C3:D3"/>
    <mergeCell ref="G3:H3"/>
    <mergeCell ref="C4:D4"/>
    <mergeCell ref="G4:H4"/>
    <mergeCell ref="C8:D8"/>
    <mergeCell ref="G8:H8"/>
    <mergeCell ref="C11:D11"/>
    <mergeCell ref="G11:H11"/>
    <mergeCell ref="C18:D18"/>
    <mergeCell ref="G18:H18"/>
    <mergeCell ref="C19:D19"/>
    <mergeCell ref="G19:H19"/>
    <mergeCell ref="C20:D20"/>
    <mergeCell ref="G20:H20"/>
    <mergeCell ref="C21:D21"/>
    <mergeCell ref="G21:H21"/>
    <mergeCell ref="C22:D22"/>
    <mergeCell ref="G22:H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2:H12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4" t="s">
        <v>568</v>
      </c>
      <c r="B2" s="4"/>
      <c r="C2" s="4"/>
      <c r="D2" s="4"/>
      <c r="E2" s="4"/>
      <c r="F2" s="4"/>
    </row>
    <row r="5" spans="3:8" ht="15">
      <c r="C5" s="1" t="s">
        <v>62</v>
      </c>
      <c r="D5" s="1"/>
      <c r="G5" s="1" t="s">
        <v>63</v>
      </c>
      <c r="H5" s="1"/>
    </row>
    <row r="6" spans="1:8" ht="15">
      <c r="A6" t="s">
        <v>569</v>
      </c>
      <c r="C6" s="6">
        <v>8705</v>
      </c>
      <c r="D6" s="6"/>
      <c r="G6" s="6">
        <v>6428</v>
      </c>
      <c r="H6" s="6"/>
    </row>
    <row r="7" spans="1:8" ht="15">
      <c r="A7" t="s">
        <v>570</v>
      </c>
      <c r="D7" s="2">
        <v>1347</v>
      </c>
      <c r="H7" s="2">
        <v>877</v>
      </c>
    </row>
    <row r="8" spans="1:8" ht="15">
      <c r="A8" t="s">
        <v>571</v>
      </c>
      <c r="D8" s="2">
        <v>1486</v>
      </c>
      <c r="H8" s="2">
        <v>1615</v>
      </c>
    </row>
    <row r="9" spans="1:8" ht="15">
      <c r="A9" t="s">
        <v>572</v>
      </c>
      <c r="D9" s="11">
        <v>-504</v>
      </c>
      <c r="H9" s="11">
        <v>-215</v>
      </c>
    </row>
    <row r="10" spans="3:8" ht="15">
      <c r="C10" s="1"/>
      <c r="D10" s="1"/>
      <c r="G10" s="1"/>
      <c r="H10" s="1"/>
    </row>
    <row r="11" spans="1:8" ht="15">
      <c r="A11" t="s">
        <v>573</v>
      </c>
      <c r="C11" s="6">
        <v>11034</v>
      </c>
      <c r="D11" s="6"/>
      <c r="G11" s="6">
        <v>8705</v>
      </c>
      <c r="H11" s="6"/>
    </row>
    <row r="12" spans="3:8" ht="15">
      <c r="C12" s="1"/>
      <c r="D12" s="1"/>
      <c r="G12" s="1"/>
      <c r="H12" s="1"/>
    </row>
  </sheetData>
  <sheetProtection selectLockedCells="1" selectUnlockedCells="1"/>
  <mergeCells count="11">
    <mergeCell ref="A2:F2"/>
    <mergeCell ref="C5:D5"/>
    <mergeCell ref="G5:H5"/>
    <mergeCell ref="C6:D6"/>
    <mergeCell ref="G6:H6"/>
    <mergeCell ref="C10:D10"/>
    <mergeCell ref="G10:H10"/>
    <mergeCell ref="C11:D11"/>
    <mergeCell ref="G11:H11"/>
    <mergeCell ref="C12:D12"/>
    <mergeCell ref="G12:H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2:AJ17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10.7109375" style="0" customWidth="1"/>
    <col min="37" max="16384" width="8.7109375" style="0" customWidth="1"/>
  </cols>
  <sheetData>
    <row r="2" spans="1:6" ht="15">
      <c r="A2" s="4" t="s">
        <v>574</v>
      </c>
      <c r="B2" s="4"/>
      <c r="C2" s="4"/>
      <c r="D2" s="4"/>
      <c r="E2" s="4"/>
      <c r="F2" s="4"/>
    </row>
    <row r="5" spans="3:36" ht="15">
      <c r="C5" s="1" t="s">
        <v>62</v>
      </c>
      <c r="D5" s="1"/>
      <c r="E5" s="1"/>
      <c r="F5" s="1"/>
      <c r="G5" s="1"/>
      <c r="H5" s="1"/>
      <c r="I5" s="1"/>
      <c r="J5" s="1"/>
      <c r="K5" s="1"/>
      <c r="L5" s="1"/>
      <c r="O5" s="1" t="s">
        <v>63</v>
      </c>
      <c r="P5" s="1"/>
      <c r="Q5" s="1"/>
      <c r="R5" s="1"/>
      <c r="S5" s="1"/>
      <c r="T5" s="1"/>
      <c r="U5" s="1"/>
      <c r="V5" s="1"/>
      <c r="W5" s="1"/>
      <c r="X5" s="1"/>
      <c r="AA5" s="1" t="s">
        <v>64</v>
      </c>
      <c r="AB5" s="1"/>
      <c r="AC5" s="1"/>
      <c r="AD5" s="1"/>
      <c r="AE5" s="1"/>
      <c r="AF5" s="1"/>
      <c r="AG5" s="1"/>
      <c r="AH5" s="1"/>
      <c r="AI5" s="1"/>
      <c r="AJ5" s="1"/>
    </row>
    <row r="6" spans="3:36" ht="15">
      <c r="C6" s="1" t="s">
        <v>575</v>
      </c>
      <c r="D6" s="1"/>
      <c r="O6" s="1" t="s">
        <v>575</v>
      </c>
      <c r="P6" s="1"/>
      <c r="AA6" s="1" t="s">
        <v>575</v>
      </c>
      <c r="AB6" s="1"/>
      <c r="AE6" s="1"/>
      <c r="AF6" s="1"/>
      <c r="AI6" s="1"/>
      <c r="AJ6" s="1"/>
    </row>
    <row r="7" spans="3:36" ht="15">
      <c r="C7" s="1" t="s">
        <v>576</v>
      </c>
      <c r="D7" s="1"/>
      <c r="O7" s="1" t="s">
        <v>576</v>
      </c>
      <c r="P7" s="1"/>
      <c r="AA7" s="1" t="s">
        <v>576</v>
      </c>
      <c r="AB7" s="1"/>
      <c r="AE7" s="1"/>
      <c r="AF7" s="1"/>
      <c r="AI7" s="1"/>
      <c r="AJ7" s="1"/>
    </row>
    <row r="8" spans="3:36" ht="15">
      <c r="C8" s="1" t="s">
        <v>435</v>
      </c>
      <c r="D8" s="1"/>
      <c r="G8" s="1" t="s">
        <v>436</v>
      </c>
      <c r="H8" s="1"/>
      <c r="O8" s="1" t="s">
        <v>435</v>
      </c>
      <c r="P8" s="1"/>
      <c r="S8" s="1" t="s">
        <v>436</v>
      </c>
      <c r="T8" s="1"/>
      <c r="AA8" s="1" t="s">
        <v>435</v>
      </c>
      <c r="AB8" s="1"/>
      <c r="AE8" s="1" t="s">
        <v>436</v>
      </c>
      <c r="AF8" s="1"/>
      <c r="AI8" s="1"/>
      <c r="AJ8" s="1"/>
    </row>
    <row r="9" spans="3:36" ht="15">
      <c r="C9" s="1" t="s">
        <v>437</v>
      </c>
      <c r="D9" s="1"/>
      <c r="G9" s="1" t="s">
        <v>233</v>
      </c>
      <c r="H9" s="1"/>
      <c r="K9" s="1" t="s">
        <v>16</v>
      </c>
      <c r="L9" s="1"/>
      <c r="O9" s="1" t="s">
        <v>437</v>
      </c>
      <c r="P9" s="1"/>
      <c r="S9" s="1" t="s">
        <v>233</v>
      </c>
      <c r="T9" s="1"/>
      <c r="W9" s="1" t="s">
        <v>16</v>
      </c>
      <c r="X9" s="1"/>
      <c r="AA9" s="1" t="s">
        <v>437</v>
      </c>
      <c r="AB9" s="1"/>
      <c r="AE9" s="1" t="s">
        <v>233</v>
      </c>
      <c r="AF9" s="1"/>
      <c r="AI9" s="1" t="s">
        <v>16</v>
      </c>
      <c r="AJ9" s="1"/>
    </row>
    <row r="10" spans="1:36" ht="15">
      <c r="A10" s="7" t="s">
        <v>577</v>
      </c>
      <c r="C10" s="6">
        <v>2130437</v>
      </c>
      <c r="D10" s="6"/>
      <c r="G10" s="6">
        <v>101957</v>
      </c>
      <c r="H10" s="6"/>
      <c r="L10" s="2">
        <v>2232394</v>
      </c>
      <c r="O10" s="6">
        <v>2405830</v>
      </c>
      <c r="P10" s="6"/>
      <c r="S10" s="6">
        <v>107348</v>
      </c>
      <c r="T10" s="6"/>
      <c r="W10" s="6">
        <v>2513178</v>
      </c>
      <c r="X10" s="6"/>
      <c r="AA10" s="6">
        <v>2605087</v>
      </c>
      <c r="AB10" s="6"/>
      <c r="AE10" s="6">
        <v>59485</v>
      </c>
      <c r="AF10" s="6"/>
      <c r="AI10" s="6">
        <v>2664572</v>
      </c>
      <c r="AJ10" s="6"/>
    </row>
    <row r="11" spans="1:36" ht="15">
      <c r="A11" s="7" t="s">
        <v>578</v>
      </c>
      <c r="D11" s="2">
        <v>0</v>
      </c>
      <c r="H11" s="2">
        <v>26765</v>
      </c>
      <c r="L11" s="2">
        <v>26765</v>
      </c>
      <c r="P11" s="2">
        <v>0</v>
      </c>
      <c r="T11" s="2">
        <v>24126</v>
      </c>
      <c r="X11" s="2">
        <v>24126</v>
      </c>
      <c r="AB11" s="2">
        <v>0</v>
      </c>
      <c r="AF11" s="2">
        <v>17974</v>
      </c>
      <c r="AJ11" s="2">
        <v>17974</v>
      </c>
    </row>
    <row r="12" spans="1:36" ht="15">
      <c r="A12" t="s">
        <v>258</v>
      </c>
      <c r="D12" s="2">
        <v>12037</v>
      </c>
      <c r="H12" s="2">
        <v>51</v>
      </c>
      <c r="L12" s="2">
        <v>12088</v>
      </c>
      <c r="P12" s="2">
        <v>17018</v>
      </c>
      <c r="T12" s="2">
        <v>15</v>
      </c>
      <c r="X12" s="2">
        <v>17033</v>
      </c>
      <c r="AB12" s="2">
        <v>14040</v>
      </c>
      <c r="AF12" s="2">
        <v>13</v>
      </c>
      <c r="AJ12" s="2">
        <v>14053</v>
      </c>
    </row>
    <row r="13" spans="1:36" ht="15">
      <c r="A13" s="7" t="s">
        <v>579</v>
      </c>
      <c r="D13" s="2">
        <v>6983</v>
      </c>
      <c r="H13" s="2">
        <v>2814</v>
      </c>
      <c r="L13" s="2">
        <v>9797</v>
      </c>
      <c r="P13" s="2">
        <v>5331</v>
      </c>
      <c r="T13" s="2">
        <v>2703</v>
      </c>
      <c r="X13" s="2">
        <v>8034</v>
      </c>
      <c r="AB13" s="2">
        <v>3071</v>
      </c>
      <c r="AF13" s="2">
        <v>2680</v>
      </c>
      <c r="AJ13" s="2">
        <v>5751</v>
      </c>
    </row>
    <row r="14" spans="1:36" ht="15">
      <c r="A14" t="s">
        <v>580</v>
      </c>
      <c r="D14" s="2">
        <v>34656</v>
      </c>
      <c r="H14" s="2">
        <v>2914</v>
      </c>
      <c r="L14" s="2">
        <v>37570</v>
      </c>
      <c r="P14" s="2">
        <v>36347</v>
      </c>
      <c r="T14" s="2">
        <v>3200</v>
      </c>
      <c r="X14" s="2">
        <v>39547</v>
      </c>
      <c r="AB14" s="2">
        <v>31081</v>
      </c>
      <c r="AF14" s="2">
        <v>2690</v>
      </c>
      <c r="AJ14" s="2">
        <v>33771</v>
      </c>
    </row>
    <row r="15" spans="1:36" ht="15">
      <c r="A15" s="7" t="s">
        <v>581</v>
      </c>
      <c r="D15" s="2">
        <v>21310</v>
      </c>
      <c r="H15" s="11">
        <v>-2905</v>
      </c>
      <c r="L15" s="2">
        <v>18405</v>
      </c>
      <c r="P15" s="2">
        <v>48399</v>
      </c>
      <c r="T15" s="2">
        <v>5093</v>
      </c>
      <c r="X15" s="2">
        <v>53492</v>
      </c>
      <c r="AB15" s="2">
        <v>118942</v>
      </c>
      <c r="AF15" s="2">
        <v>4803</v>
      </c>
      <c r="AJ15" s="2">
        <v>123745</v>
      </c>
    </row>
    <row r="16" spans="1:36" ht="15">
      <c r="A16" t="s">
        <v>582</v>
      </c>
      <c r="D16" s="2">
        <v>746335</v>
      </c>
      <c r="H16" s="2">
        <v>69684</v>
      </c>
      <c r="L16" s="2">
        <v>816019</v>
      </c>
      <c r="P16" s="2">
        <v>864546</v>
      </c>
      <c r="T16" s="2">
        <v>92454</v>
      </c>
      <c r="X16" s="2">
        <v>957000</v>
      </c>
      <c r="AB16" s="2">
        <v>831160</v>
      </c>
      <c r="AF16" s="2">
        <v>82281</v>
      </c>
      <c r="AJ16" s="2">
        <v>913441</v>
      </c>
    </row>
    <row r="17" spans="1:36" ht="15">
      <c r="A17" t="s">
        <v>583</v>
      </c>
      <c r="D17" s="2">
        <v>18409</v>
      </c>
      <c r="H17" s="2">
        <v>535</v>
      </c>
      <c r="L17" s="2">
        <v>18944</v>
      </c>
      <c r="P17" s="2">
        <v>37571</v>
      </c>
      <c r="T17" s="2">
        <v>1789</v>
      </c>
      <c r="X17" s="2">
        <v>39360</v>
      </c>
      <c r="AB17" s="2">
        <v>40908</v>
      </c>
      <c r="AF17" s="2">
        <v>2596</v>
      </c>
      <c r="AJ17" s="2">
        <v>43504</v>
      </c>
    </row>
  </sheetData>
  <sheetProtection selectLockedCells="1" selectUnlockedCells="1"/>
  <mergeCells count="38">
    <mergeCell ref="A2:F2"/>
    <mergeCell ref="C5:L5"/>
    <mergeCell ref="O5:X5"/>
    <mergeCell ref="AA5:AJ5"/>
    <mergeCell ref="C6:D6"/>
    <mergeCell ref="O6:P6"/>
    <mergeCell ref="AA6:AB6"/>
    <mergeCell ref="AE6:AF6"/>
    <mergeCell ref="AI6:AJ6"/>
    <mergeCell ref="C7:D7"/>
    <mergeCell ref="O7:P7"/>
    <mergeCell ref="AA7:AB7"/>
    <mergeCell ref="AE7:AF7"/>
    <mergeCell ref="AI7:AJ7"/>
    <mergeCell ref="C8:D8"/>
    <mergeCell ref="G8:H8"/>
    <mergeCell ref="O8:P8"/>
    <mergeCell ref="S8:T8"/>
    <mergeCell ref="AA8:AB8"/>
    <mergeCell ref="AE8:AF8"/>
    <mergeCell ref="AI8:AJ8"/>
    <mergeCell ref="C9:D9"/>
    <mergeCell ref="G9:H9"/>
    <mergeCell ref="K9:L9"/>
    <mergeCell ref="O9:P9"/>
    <mergeCell ref="S9:T9"/>
    <mergeCell ref="W9:X9"/>
    <mergeCell ref="AA9:AB9"/>
    <mergeCell ref="AE9:AF9"/>
    <mergeCell ref="AI9:AJ9"/>
    <mergeCell ref="C10:D10"/>
    <mergeCell ref="G10:H10"/>
    <mergeCell ref="O10:P10"/>
    <mergeCell ref="S10:T10"/>
    <mergeCell ref="W10:X10"/>
    <mergeCell ref="AA10:AB10"/>
    <mergeCell ref="AE10:AF10"/>
    <mergeCell ref="AI10:AJ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3:X10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3:24" ht="15">
      <c r="C3" s="1" t="s">
        <v>62</v>
      </c>
      <c r="D3" s="1"/>
      <c r="E3" s="1"/>
      <c r="F3" s="1"/>
      <c r="G3" s="1"/>
      <c r="H3" s="1"/>
      <c r="K3" s="1" t="s">
        <v>63</v>
      </c>
      <c r="L3" s="1"/>
      <c r="M3" s="1"/>
      <c r="N3" s="1"/>
      <c r="O3" s="1"/>
      <c r="P3" s="1"/>
      <c r="S3" s="1" t="s">
        <v>64</v>
      </c>
      <c r="T3" s="1"/>
      <c r="U3" s="1"/>
      <c r="V3" s="1"/>
      <c r="W3" s="1"/>
      <c r="X3" s="1"/>
    </row>
    <row r="4" spans="7:24" ht="15">
      <c r="G4" s="1" t="s">
        <v>584</v>
      </c>
      <c r="H4" s="1"/>
      <c r="O4" s="1" t="s">
        <v>584</v>
      </c>
      <c r="P4" s="1"/>
      <c r="W4" s="1" t="s">
        <v>584</v>
      </c>
      <c r="X4" s="1"/>
    </row>
    <row r="5" spans="3:24" ht="15">
      <c r="C5" s="1" t="s">
        <v>444</v>
      </c>
      <c r="D5" s="1"/>
      <c r="G5" s="1" t="s">
        <v>460</v>
      </c>
      <c r="H5" s="1"/>
      <c r="K5" s="1" t="s">
        <v>444</v>
      </c>
      <c r="L5" s="1"/>
      <c r="O5" s="1" t="s">
        <v>460</v>
      </c>
      <c r="P5" s="1"/>
      <c r="S5" s="1" t="s">
        <v>444</v>
      </c>
      <c r="T5" s="1"/>
      <c r="W5" s="1" t="s">
        <v>460</v>
      </c>
      <c r="X5" s="1"/>
    </row>
    <row r="6" spans="1:24" ht="15">
      <c r="A6" t="s">
        <v>585</v>
      </c>
      <c r="C6" s="6">
        <v>2170933</v>
      </c>
      <c r="D6" s="6"/>
      <c r="G6" s="6">
        <v>418603</v>
      </c>
      <c r="H6" s="6"/>
      <c r="K6" s="6">
        <v>2442676</v>
      </c>
      <c r="L6" s="6"/>
      <c r="O6" s="6">
        <v>427547</v>
      </c>
      <c r="P6" s="6"/>
      <c r="S6" s="6">
        <v>2590951</v>
      </c>
      <c r="T6" s="6"/>
      <c r="W6" s="6">
        <v>408310</v>
      </c>
      <c r="X6" s="6"/>
    </row>
    <row r="7" spans="1:24" ht="15">
      <c r="A7" t="s">
        <v>543</v>
      </c>
      <c r="D7" s="2">
        <v>61461</v>
      </c>
      <c r="H7" s="2">
        <v>16508</v>
      </c>
      <c r="L7" s="2">
        <v>70502</v>
      </c>
      <c r="P7" s="2">
        <v>28928</v>
      </c>
      <c r="T7" s="2">
        <v>73621</v>
      </c>
      <c r="X7" s="2">
        <v>29996</v>
      </c>
    </row>
    <row r="8" spans="3:24" ht="15">
      <c r="C8" s="1"/>
      <c r="D8" s="1"/>
      <c r="G8" s="1"/>
      <c r="H8" s="1"/>
      <c r="K8" s="1"/>
      <c r="L8" s="1"/>
      <c r="O8" s="1"/>
      <c r="P8" s="1"/>
      <c r="S8" s="1"/>
      <c r="T8" s="1"/>
      <c r="W8" s="1"/>
      <c r="X8" s="1"/>
    </row>
    <row r="9" spans="1:24" ht="15">
      <c r="A9" t="s">
        <v>16</v>
      </c>
      <c r="C9" s="6">
        <v>2232394</v>
      </c>
      <c r="D9" s="6"/>
      <c r="G9" s="6">
        <v>435111</v>
      </c>
      <c r="H9" s="6"/>
      <c r="K9" s="6">
        <v>2513178</v>
      </c>
      <c r="L9" s="6"/>
      <c r="O9" s="6">
        <v>456475</v>
      </c>
      <c r="P9" s="6"/>
      <c r="S9" s="6">
        <v>2664572</v>
      </c>
      <c r="T9" s="6"/>
      <c r="W9" s="6">
        <v>438306</v>
      </c>
      <c r="X9" s="6"/>
    </row>
    <row r="10" spans="3:24" ht="15">
      <c r="C10" s="1"/>
      <c r="D10" s="1"/>
      <c r="G10" s="1"/>
      <c r="H10" s="1"/>
      <c r="K10" s="1"/>
      <c r="L10" s="1"/>
      <c r="O10" s="1"/>
      <c r="P10" s="1"/>
      <c r="S10" s="1"/>
      <c r="T10" s="1"/>
      <c r="W10" s="1"/>
      <c r="X10" s="1"/>
    </row>
  </sheetData>
  <sheetProtection selectLockedCells="1" selectUnlockedCells="1"/>
  <mergeCells count="36">
    <mergeCell ref="C3:H3"/>
    <mergeCell ref="K3:P3"/>
    <mergeCell ref="S3:X3"/>
    <mergeCell ref="G4:H4"/>
    <mergeCell ref="O4:P4"/>
    <mergeCell ref="W4:X4"/>
    <mergeCell ref="C5:D5"/>
    <mergeCell ref="G5:H5"/>
    <mergeCell ref="K5:L5"/>
    <mergeCell ref="O5:P5"/>
    <mergeCell ref="S5:T5"/>
    <mergeCell ref="W5:X5"/>
    <mergeCell ref="C6:D6"/>
    <mergeCell ref="G6:H6"/>
    <mergeCell ref="K6:L6"/>
    <mergeCell ref="O6:P6"/>
    <mergeCell ref="S6:T6"/>
    <mergeCell ref="W6:X6"/>
    <mergeCell ref="C8:D8"/>
    <mergeCell ref="G8:H8"/>
    <mergeCell ref="K8:L8"/>
    <mergeCell ref="O8:P8"/>
    <mergeCell ref="S8:T8"/>
    <mergeCell ref="W8:X8"/>
    <mergeCell ref="C9:D9"/>
    <mergeCell ref="G9:H9"/>
    <mergeCell ref="K9:L9"/>
    <mergeCell ref="O9:P9"/>
    <mergeCell ref="S9:T9"/>
    <mergeCell ref="W9:X9"/>
    <mergeCell ref="C10:D10"/>
    <mergeCell ref="G10:H10"/>
    <mergeCell ref="K10:L10"/>
    <mergeCell ref="O10:P10"/>
    <mergeCell ref="S10:T10"/>
    <mergeCell ref="W10:X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3:H6"/>
  <sheetViews>
    <sheetView workbookViewId="0" topLeftCell="A1">
      <selection activeCell="A1" sqref="A1"/>
    </sheetView>
  </sheetViews>
  <sheetFormatPr defaultColWidth="8.00390625" defaultRowHeight="15"/>
  <cols>
    <col min="1" max="1" width="4.7109375" style="0" customWidth="1"/>
    <col min="2" max="3" width="8.7109375" style="0" customWidth="1"/>
    <col min="4" max="4" width="5.7109375" style="0" customWidth="1"/>
    <col min="5" max="7" width="8.7109375" style="0" customWidth="1"/>
    <col min="8" max="8" width="5.7109375" style="0" customWidth="1"/>
    <col min="9" max="16384" width="8.7109375" style="0" customWidth="1"/>
  </cols>
  <sheetData>
    <row r="3" spans="3:8" ht="15">
      <c r="C3" s="1" t="s">
        <v>175</v>
      </c>
      <c r="D3" s="1"/>
      <c r="G3" s="1" t="s">
        <v>176</v>
      </c>
      <c r="H3" s="1"/>
    </row>
    <row r="4" spans="1:8" ht="15">
      <c r="A4" t="s">
        <v>62</v>
      </c>
      <c r="D4" t="s">
        <v>177</v>
      </c>
      <c r="H4" t="s">
        <v>178</v>
      </c>
    </row>
    <row r="5" spans="1:8" ht="15">
      <c r="A5" t="s">
        <v>63</v>
      </c>
      <c r="D5" t="s">
        <v>179</v>
      </c>
      <c r="H5" t="s">
        <v>180</v>
      </c>
    </row>
    <row r="6" spans="1:8" ht="15">
      <c r="A6" t="s">
        <v>64</v>
      </c>
      <c r="D6" t="s">
        <v>181</v>
      </c>
      <c r="H6" t="s">
        <v>182</v>
      </c>
    </row>
  </sheetData>
  <sheetProtection selectLockedCells="1" selectUnlockedCells="1"/>
  <mergeCells count="2">
    <mergeCell ref="C3:D3"/>
    <mergeCell ref="G3:H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2:L42"/>
  <sheetViews>
    <sheetView workbookViewId="0" topLeftCell="A1">
      <selection activeCell="A1" sqref="A1"/>
    </sheetView>
  </sheetViews>
  <sheetFormatPr defaultColWidth="8.00390625" defaultRowHeight="15"/>
  <cols>
    <col min="1" max="1" width="6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 customHeight="1">
      <c r="A2" s="12" t="s">
        <v>386</v>
      </c>
      <c r="B2" s="12"/>
      <c r="C2" s="12"/>
      <c r="D2" s="12"/>
      <c r="E2" s="12"/>
      <c r="F2" s="12"/>
    </row>
    <row r="5" spans="3:12" ht="15">
      <c r="C5" s="1" t="s">
        <v>135</v>
      </c>
      <c r="D5" s="1"/>
      <c r="E5" s="1"/>
      <c r="F5" s="1"/>
      <c r="G5" s="1"/>
      <c r="H5" s="1"/>
      <c r="I5" s="1"/>
      <c r="J5" s="1"/>
      <c r="K5" s="1"/>
      <c r="L5" s="1"/>
    </row>
    <row r="6" spans="3:12" ht="15">
      <c r="C6" s="1" t="s">
        <v>136</v>
      </c>
      <c r="D6" s="1"/>
      <c r="G6" s="1" t="s">
        <v>137</v>
      </c>
      <c r="H6" s="1"/>
      <c r="K6" s="1" t="s">
        <v>138</v>
      </c>
      <c r="L6" s="1"/>
    </row>
    <row r="7" spans="3:12" ht="15">
      <c r="C7" s="1" t="s">
        <v>62</v>
      </c>
      <c r="D7" s="1"/>
      <c r="G7" s="1" t="s">
        <v>63</v>
      </c>
      <c r="H7" s="1"/>
      <c r="K7" s="1" t="s">
        <v>64</v>
      </c>
      <c r="L7" s="1"/>
    </row>
    <row r="8" ht="15">
      <c r="A8" t="s">
        <v>586</v>
      </c>
    </row>
    <row r="9" spans="1:12" ht="15">
      <c r="A9" s="7" t="s">
        <v>587</v>
      </c>
      <c r="C9" s="6">
        <v>273170</v>
      </c>
      <c r="D9" s="6"/>
      <c r="G9" s="6">
        <v>394806</v>
      </c>
      <c r="H9" s="6"/>
      <c r="K9" s="6">
        <v>504296</v>
      </c>
      <c r="L9" s="6"/>
    </row>
    <row r="10" spans="1:12" ht="15">
      <c r="A10" t="s">
        <v>588</v>
      </c>
      <c r="D10" s="2">
        <v>194029</v>
      </c>
      <c r="H10" s="2">
        <v>199511</v>
      </c>
      <c r="L10" s="2">
        <v>179504</v>
      </c>
    </row>
    <row r="11" spans="1:12" ht="15">
      <c r="A11" t="s">
        <v>589</v>
      </c>
      <c r="D11" s="2">
        <v>167722</v>
      </c>
      <c r="H11" s="2">
        <v>179654</v>
      </c>
      <c r="L11" s="2">
        <v>172957</v>
      </c>
    </row>
    <row r="12" spans="1:12" ht="15">
      <c r="A12" t="s">
        <v>590</v>
      </c>
      <c r="D12" s="2">
        <v>194630</v>
      </c>
      <c r="H12" s="2">
        <v>179065</v>
      </c>
      <c r="L12" s="2">
        <v>220799</v>
      </c>
    </row>
    <row r="13" spans="1:12" ht="15">
      <c r="A13" t="s">
        <v>591</v>
      </c>
      <c r="D13" s="2">
        <v>147763</v>
      </c>
      <c r="H13" s="2">
        <v>107160</v>
      </c>
      <c r="L13" s="2">
        <v>93620</v>
      </c>
    </row>
    <row r="14" spans="1:12" ht="15">
      <c r="A14" t="s">
        <v>592</v>
      </c>
      <c r="D14" s="2">
        <v>57631</v>
      </c>
      <c r="H14" s="2">
        <v>87588</v>
      </c>
      <c r="L14" s="2">
        <v>99002</v>
      </c>
    </row>
    <row r="15" spans="1:12" ht="15">
      <c r="A15" t="s">
        <v>593</v>
      </c>
      <c r="D15" s="2">
        <v>64552</v>
      </c>
      <c r="H15" s="2">
        <v>82784</v>
      </c>
      <c r="L15" s="2">
        <v>89891</v>
      </c>
    </row>
    <row r="16" spans="1:12" ht="15">
      <c r="A16" t="s">
        <v>594</v>
      </c>
      <c r="D16" s="2">
        <v>31101</v>
      </c>
      <c r="H16" s="2">
        <v>57065</v>
      </c>
      <c r="L16" s="2">
        <v>87921</v>
      </c>
    </row>
    <row r="17" spans="1:12" ht="15">
      <c r="A17" t="s">
        <v>595</v>
      </c>
      <c r="D17" s="2">
        <v>51550</v>
      </c>
      <c r="H17" s="2">
        <v>53012</v>
      </c>
      <c r="L17" s="2">
        <v>47860</v>
      </c>
    </row>
    <row r="18" spans="1:12" ht="15">
      <c r="A18" s="7" t="s">
        <v>596</v>
      </c>
      <c r="D18" s="2">
        <v>49717</v>
      </c>
      <c r="H18" s="2">
        <v>46761</v>
      </c>
      <c r="L18" s="2">
        <v>47313</v>
      </c>
    </row>
    <row r="19" spans="1:12" ht="15">
      <c r="A19" t="s">
        <v>597</v>
      </c>
      <c r="D19" s="2">
        <v>43895</v>
      </c>
      <c r="H19" s="2">
        <v>46523</v>
      </c>
      <c r="L19" s="2">
        <v>27412</v>
      </c>
    </row>
    <row r="20" spans="1:12" ht="15">
      <c r="A20" t="s">
        <v>598</v>
      </c>
      <c r="D20" s="2">
        <v>34327</v>
      </c>
      <c r="H20" s="2">
        <v>42798</v>
      </c>
      <c r="L20" s="2">
        <v>54415</v>
      </c>
    </row>
    <row r="21" spans="1:12" ht="15">
      <c r="A21" t="s">
        <v>599</v>
      </c>
      <c r="D21" s="2">
        <v>28879</v>
      </c>
      <c r="H21" s="2">
        <v>38090</v>
      </c>
      <c r="L21" s="2">
        <v>46311</v>
      </c>
    </row>
    <row r="22" spans="1:12" ht="15">
      <c r="A22" t="s">
        <v>600</v>
      </c>
      <c r="D22" s="2">
        <v>15215</v>
      </c>
      <c r="H22" s="2">
        <v>15743</v>
      </c>
      <c r="L22" s="2">
        <v>14410</v>
      </c>
    </row>
    <row r="23" spans="1:12" ht="15">
      <c r="A23" t="s">
        <v>601</v>
      </c>
      <c r="D23" s="2">
        <v>14354</v>
      </c>
      <c r="H23" s="2">
        <v>7947</v>
      </c>
      <c r="L23" s="2">
        <v>4677</v>
      </c>
    </row>
    <row r="24" spans="1:12" ht="15">
      <c r="A24" t="s">
        <v>602</v>
      </c>
      <c r="D24" s="2">
        <v>4904</v>
      </c>
      <c r="H24" s="2">
        <v>3637</v>
      </c>
      <c r="L24" s="2">
        <v>3148</v>
      </c>
    </row>
    <row r="25" spans="1:12" ht="15">
      <c r="A25" t="s">
        <v>233</v>
      </c>
      <c r="D25" s="2">
        <v>459</v>
      </c>
      <c r="H25" s="2">
        <v>6937</v>
      </c>
      <c r="L25" s="2">
        <v>3500</v>
      </c>
    </row>
    <row r="26" spans="3:12" ht="15">
      <c r="C26" s="1"/>
      <c r="D26" s="1"/>
      <c r="G26" s="1"/>
      <c r="H26" s="1"/>
      <c r="K26" s="1"/>
      <c r="L26" s="1"/>
    </row>
    <row r="27" spans="1:12" ht="15">
      <c r="A27" s="8" t="s">
        <v>603</v>
      </c>
      <c r="D27" s="2">
        <v>1373898</v>
      </c>
      <c r="H27" s="2">
        <v>1549081</v>
      </c>
      <c r="L27" s="2">
        <v>1697036</v>
      </c>
    </row>
    <row r="29" ht="15">
      <c r="A29" t="s">
        <v>604</v>
      </c>
    </row>
    <row r="30" spans="1:12" ht="15">
      <c r="A30" t="s">
        <v>605</v>
      </c>
      <c r="D30" s="2">
        <v>384268</v>
      </c>
      <c r="H30" s="2">
        <v>454560</v>
      </c>
      <c r="L30" s="2">
        <v>470569</v>
      </c>
    </row>
    <row r="31" spans="1:12" ht="15">
      <c r="A31" t="s">
        <v>606</v>
      </c>
      <c r="D31" s="2">
        <v>345211</v>
      </c>
      <c r="H31" s="2">
        <v>378240</v>
      </c>
      <c r="L31" s="2">
        <v>361688</v>
      </c>
    </row>
    <row r="32" spans="1:12" ht="15">
      <c r="A32" t="s">
        <v>607</v>
      </c>
      <c r="D32" s="2">
        <v>138530</v>
      </c>
      <c r="H32" s="2">
        <v>149652</v>
      </c>
      <c r="L32" s="2">
        <v>152568</v>
      </c>
    </row>
    <row r="33" spans="1:12" ht="15">
      <c r="A33" t="s">
        <v>608</v>
      </c>
      <c r="D33" s="2">
        <v>24450</v>
      </c>
      <c r="H33" s="2">
        <v>24934</v>
      </c>
      <c r="L33" s="2">
        <v>18537</v>
      </c>
    </row>
    <row r="34" spans="1:12" ht="15">
      <c r="A34" t="s">
        <v>233</v>
      </c>
      <c r="D34" s="2">
        <v>7834</v>
      </c>
      <c r="H34" s="2">
        <v>5018</v>
      </c>
      <c r="L34" s="2">
        <v>6637</v>
      </c>
    </row>
    <row r="35" spans="3:12" ht="15">
      <c r="C35" s="1"/>
      <c r="D35" s="1"/>
      <c r="G35" s="1"/>
      <c r="H35" s="1"/>
      <c r="K35" s="1"/>
      <c r="L35" s="1"/>
    </row>
    <row r="36" spans="1:12" ht="15">
      <c r="A36" s="8" t="s">
        <v>609</v>
      </c>
      <c r="D36" s="2">
        <v>900293</v>
      </c>
      <c r="H36" s="2">
        <v>1012404</v>
      </c>
      <c r="L36" s="2">
        <v>1009999</v>
      </c>
    </row>
    <row r="37" spans="3:12" ht="15">
      <c r="C37" s="1"/>
      <c r="D37" s="1"/>
      <c r="G37" s="1"/>
      <c r="H37" s="1"/>
      <c r="K37" s="1"/>
      <c r="L37" s="1"/>
    </row>
    <row r="38" spans="1:12" ht="15">
      <c r="A38" s="8" t="s">
        <v>156</v>
      </c>
      <c r="D38" s="2">
        <v>2274191</v>
      </c>
      <c r="H38" s="2">
        <v>2561485</v>
      </c>
      <c r="L38" s="2">
        <v>2707035</v>
      </c>
    </row>
    <row r="39" spans="1:12" ht="15">
      <c r="A39" t="s">
        <v>610</v>
      </c>
      <c r="D39" s="11">
        <v>-41797</v>
      </c>
      <c r="H39" s="11">
        <v>-48307</v>
      </c>
      <c r="L39" s="11">
        <v>-42463</v>
      </c>
    </row>
    <row r="40" spans="3:12" ht="15">
      <c r="C40" s="1"/>
      <c r="D40" s="1"/>
      <c r="G40" s="1"/>
      <c r="H40" s="1"/>
      <c r="K40" s="1"/>
      <c r="L40" s="1"/>
    </row>
    <row r="41" spans="1:12" ht="15">
      <c r="A41" s="8" t="s">
        <v>158</v>
      </c>
      <c r="C41" s="6">
        <v>2232394</v>
      </c>
      <c r="D41" s="6"/>
      <c r="G41" s="6">
        <v>2513178</v>
      </c>
      <c r="H41" s="6"/>
      <c r="K41" s="6">
        <v>2664572</v>
      </c>
      <c r="L41" s="6"/>
    </row>
    <row r="42" spans="3:12" ht="15">
      <c r="C42" s="1"/>
      <c r="D42" s="1"/>
      <c r="G42" s="1"/>
      <c r="H42" s="1"/>
      <c r="K42" s="1"/>
      <c r="L42" s="1"/>
    </row>
  </sheetData>
  <sheetProtection selectLockedCells="1" selectUnlockedCells="1"/>
  <mergeCells count="29">
    <mergeCell ref="A2:F2"/>
    <mergeCell ref="C5:L5"/>
    <mergeCell ref="C6:D6"/>
    <mergeCell ref="G6:H6"/>
    <mergeCell ref="K6:L6"/>
    <mergeCell ref="C7:D7"/>
    <mergeCell ref="G7:H7"/>
    <mergeCell ref="K7:L7"/>
    <mergeCell ref="C9:D9"/>
    <mergeCell ref="G9:H9"/>
    <mergeCell ref="K9:L9"/>
    <mergeCell ref="C26:D26"/>
    <mergeCell ref="G26:H26"/>
    <mergeCell ref="K26:L26"/>
    <mergeCell ref="C35:D35"/>
    <mergeCell ref="G35:H35"/>
    <mergeCell ref="K35:L35"/>
    <mergeCell ref="C37:D37"/>
    <mergeCell ref="G37:H37"/>
    <mergeCell ref="K37:L37"/>
    <mergeCell ref="C40:D40"/>
    <mergeCell ref="G40:H40"/>
    <mergeCell ref="K40:L40"/>
    <mergeCell ref="C41:D41"/>
    <mergeCell ref="G41:H41"/>
    <mergeCell ref="K41:L41"/>
    <mergeCell ref="C42:D42"/>
    <mergeCell ref="G42:H42"/>
    <mergeCell ref="K42:L4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2:AF11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4" t="s">
        <v>611</v>
      </c>
      <c r="B2" s="4"/>
      <c r="C2" s="4"/>
      <c r="D2" s="4"/>
      <c r="E2" s="4"/>
      <c r="F2" s="4"/>
    </row>
    <row r="5" spans="3:32" ht="15">
      <c r="C5" s="1" t="s">
        <v>612</v>
      </c>
      <c r="D5" s="1"/>
      <c r="E5" s="1"/>
      <c r="F5" s="1"/>
      <c r="G5" s="1"/>
      <c r="H5" s="1"/>
      <c r="K5" s="1" t="s">
        <v>613</v>
      </c>
      <c r="L5" s="1"/>
      <c r="M5" s="1"/>
      <c r="N5" s="1"/>
      <c r="O5" s="1"/>
      <c r="P5" s="1"/>
      <c r="S5" s="1" t="s">
        <v>614</v>
      </c>
      <c r="T5" s="1"/>
      <c r="U5" s="1"/>
      <c r="V5" s="1"/>
      <c r="W5" s="1"/>
      <c r="X5" s="1"/>
      <c r="AA5" s="1" t="s">
        <v>615</v>
      </c>
      <c r="AB5" s="1"/>
      <c r="AC5" s="1"/>
      <c r="AD5" s="1"/>
      <c r="AE5" s="1"/>
      <c r="AF5" s="1"/>
    </row>
    <row r="6" spans="3:32" ht="15">
      <c r="C6" s="1" t="s">
        <v>62</v>
      </c>
      <c r="D6" s="1"/>
      <c r="G6" s="1" t="s">
        <v>63</v>
      </c>
      <c r="H6" s="1"/>
      <c r="K6" s="1" t="s">
        <v>62</v>
      </c>
      <c r="L6" s="1"/>
      <c r="O6" s="1" t="s">
        <v>63</v>
      </c>
      <c r="P6" s="1"/>
      <c r="S6" s="1" t="s">
        <v>62</v>
      </c>
      <c r="T6" s="1"/>
      <c r="W6" s="1" t="s">
        <v>63</v>
      </c>
      <c r="X6" s="1"/>
      <c r="AA6" s="1" t="s">
        <v>62</v>
      </c>
      <c r="AB6" s="1"/>
      <c r="AE6" s="1" t="s">
        <v>63</v>
      </c>
      <c r="AF6" s="1"/>
    </row>
    <row r="7" spans="1:32" ht="15">
      <c r="A7" t="s">
        <v>68</v>
      </c>
      <c r="C7" s="6">
        <v>489512</v>
      </c>
      <c r="D7" s="6"/>
      <c r="G7" s="6">
        <v>549038</v>
      </c>
      <c r="H7" s="6"/>
      <c r="K7" s="6">
        <v>708485</v>
      </c>
      <c r="L7" s="6"/>
      <c r="O7" s="6">
        <v>773105</v>
      </c>
      <c r="P7" s="6"/>
      <c r="S7" s="6">
        <v>610744</v>
      </c>
      <c r="T7" s="6"/>
      <c r="W7" s="6">
        <v>678398</v>
      </c>
      <c r="X7" s="6"/>
      <c r="AA7" s="6">
        <v>423653</v>
      </c>
      <c r="AB7" s="6"/>
      <c r="AE7" s="6">
        <v>512637</v>
      </c>
      <c r="AF7" s="6"/>
    </row>
    <row r="8" spans="1:32" ht="15">
      <c r="A8" t="s">
        <v>69</v>
      </c>
      <c r="D8" s="2">
        <v>54820</v>
      </c>
      <c r="H8" s="2">
        <v>73520</v>
      </c>
      <c r="L8" s="2">
        <v>84878</v>
      </c>
      <c r="P8" s="2">
        <v>101705</v>
      </c>
      <c r="T8" s="2">
        <v>64650</v>
      </c>
      <c r="X8" s="2">
        <v>82165</v>
      </c>
      <c r="AB8" s="2">
        <v>49853</v>
      </c>
      <c r="AF8" s="2">
        <v>51639</v>
      </c>
    </row>
    <row r="9" spans="1:32" ht="15">
      <c r="A9" t="s">
        <v>616</v>
      </c>
      <c r="D9" s="11">
        <v>-4576</v>
      </c>
      <c r="H9" s="2">
        <v>3886</v>
      </c>
      <c r="L9" s="2">
        <v>11663</v>
      </c>
      <c r="P9" s="2">
        <v>16800</v>
      </c>
      <c r="T9" s="11">
        <v>-1951</v>
      </c>
      <c r="X9" s="2">
        <v>11339</v>
      </c>
      <c r="AB9" s="11">
        <v>-793</v>
      </c>
      <c r="AF9" s="11">
        <v>-10980</v>
      </c>
    </row>
    <row r="10" spans="1:32" ht="15">
      <c r="A10" s="7" t="s">
        <v>617</v>
      </c>
      <c r="D10" s="10">
        <v>-0.24</v>
      </c>
      <c r="H10" s="9">
        <v>0.2</v>
      </c>
      <c r="L10" s="9">
        <v>0.61</v>
      </c>
      <c r="P10" s="9">
        <v>0.88</v>
      </c>
      <c r="T10" s="10">
        <v>-0.1</v>
      </c>
      <c r="X10" s="9">
        <v>0.59</v>
      </c>
      <c r="AB10" s="10">
        <v>-0.04</v>
      </c>
      <c r="AF10" s="10">
        <v>-0.58</v>
      </c>
    </row>
    <row r="11" spans="1:32" ht="15">
      <c r="A11" s="7" t="s">
        <v>618</v>
      </c>
      <c r="D11" s="10">
        <v>-0.24</v>
      </c>
      <c r="H11" s="9">
        <v>0.2</v>
      </c>
      <c r="L11" s="9">
        <v>0.61</v>
      </c>
      <c r="P11" s="9">
        <v>0.86</v>
      </c>
      <c r="T11" s="10">
        <v>-0.1</v>
      </c>
      <c r="X11" s="9">
        <v>0.59</v>
      </c>
      <c r="AB11" s="10">
        <v>-0.04</v>
      </c>
      <c r="AF11" s="10">
        <v>-0.58</v>
      </c>
    </row>
  </sheetData>
  <sheetProtection selectLockedCells="1" selectUnlockedCells="1"/>
  <mergeCells count="21">
    <mergeCell ref="A2:F2"/>
    <mergeCell ref="C5:H5"/>
    <mergeCell ref="K5:P5"/>
    <mergeCell ref="S5:X5"/>
    <mergeCell ref="AA5:AF5"/>
    <mergeCell ref="C6:D6"/>
    <mergeCell ref="G6:H6"/>
    <mergeCell ref="K6:L6"/>
    <mergeCell ref="O6:P6"/>
    <mergeCell ref="S6:T6"/>
    <mergeCell ref="W6:X6"/>
    <mergeCell ref="AA6:AB6"/>
    <mergeCell ref="AE6:AF6"/>
    <mergeCell ref="C7:D7"/>
    <mergeCell ref="G7:H7"/>
    <mergeCell ref="K7:L7"/>
    <mergeCell ref="O7:P7"/>
    <mergeCell ref="S7:T7"/>
    <mergeCell ref="W7:X7"/>
    <mergeCell ref="AA7:AB7"/>
    <mergeCell ref="AE7:AF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2:R9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0" width="8.7109375" style="0" customWidth="1"/>
    <col min="11" max="11" width="14.7109375" style="0" customWidth="1"/>
    <col min="12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16384" width="8.7109375" style="0" customWidth="1"/>
  </cols>
  <sheetData>
    <row r="2" spans="1:6" ht="15">
      <c r="A2" s="4" t="s">
        <v>619</v>
      </c>
      <c r="B2" s="4"/>
      <c r="C2" s="4"/>
      <c r="D2" s="4"/>
      <c r="E2" s="4"/>
      <c r="F2" s="4"/>
    </row>
    <row r="5" spans="1:18" ht="15">
      <c r="A5" t="s">
        <v>620</v>
      </c>
      <c r="C5" s="1" t="s">
        <v>621</v>
      </c>
      <c r="D5" s="1"/>
      <c r="G5" s="1" t="s">
        <v>622</v>
      </c>
      <c r="H5" s="1"/>
      <c r="K5" t="s">
        <v>623</v>
      </c>
      <c r="M5" s="1" t="s">
        <v>621</v>
      </c>
      <c r="N5" s="1"/>
      <c r="Q5" s="1" t="s">
        <v>622</v>
      </c>
      <c r="R5" s="1"/>
    </row>
    <row r="6" spans="1:18" ht="15">
      <c r="A6" t="s">
        <v>624</v>
      </c>
      <c r="D6" s="9">
        <v>34.91</v>
      </c>
      <c r="H6" s="9">
        <v>14.61</v>
      </c>
      <c r="K6" t="s">
        <v>624</v>
      </c>
      <c r="N6" s="9">
        <v>37.1</v>
      </c>
      <c r="R6" s="9">
        <v>27.93</v>
      </c>
    </row>
    <row r="7" spans="1:18" ht="15">
      <c r="A7" t="s">
        <v>625</v>
      </c>
      <c r="D7" s="9">
        <v>37.37</v>
      </c>
      <c r="H7" s="9">
        <v>23.35</v>
      </c>
      <c r="K7" t="s">
        <v>625</v>
      </c>
      <c r="N7" s="9">
        <v>44.9</v>
      </c>
      <c r="R7" s="9">
        <v>29.51</v>
      </c>
    </row>
    <row r="8" spans="1:18" ht="15">
      <c r="A8" t="s">
        <v>626</v>
      </c>
      <c r="D8" s="9">
        <v>35.8</v>
      </c>
      <c r="H8" s="9">
        <v>29.2</v>
      </c>
      <c r="K8" t="s">
        <v>626</v>
      </c>
      <c r="N8" s="9">
        <v>52.7</v>
      </c>
      <c r="R8" s="9">
        <v>41.94</v>
      </c>
    </row>
    <row r="9" spans="1:18" ht="15">
      <c r="A9" t="s">
        <v>627</v>
      </c>
      <c r="D9" s="9">
        <v>37.35</v>
      </c>
      <c r="H9" s="9">
        <v>26.26</v>
      </c>
      <c r="K9" t="s">
        <v>627</v>
      </c>
      <c r="N9" s="9">
        <v>54.61</v>
      </c>
      <c r="R9" s="9">
        <v>44.9</v>
      </c>
    </row>
  </sheetData>
  <sheetProtection selectLockedCells="1" selectUnlockedCells="1"/>
  <mergeCells count="5">
    <mergeCell ref="A2:F2"/>
    <mergeCell ref="C5:D5"/>
    <mergeCell ref="G5:H5"/>
    <mergeCell ref="M5:N5"/>
    <mergeCell ref="Q5:R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dimension ref="A2:F57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2" width="8.7109375" style="0" customWidth="1"/>
    <col min="3" max="3" width="12.7109375" style="0" customWidth="1"/>
    <col min="4" max="16384" width="8.7109375" style="0" customWidth="1"/>
  </cols>
  <sheetData>
    <row r="2" spans="1:6" ht="15">
      <c r="A2" s="4" t="s">
        <v>628</v>
      </c>
      <c r="B2" s="4"/>
      <c r="C2" s="4"/>
      <c r="D2" s="4"/>
      <c r="E2" s="4"/>
      <c r="F2" s="4"/>
    </row>
    <row r="5" spans="1:3" ht="15">
      <c r="A5" s="8" t="s">
        <v>629</v>
      </c>
      <c r="C5" s="8" t="s">
        <v>630</v>
      </c>
    </row>
    <row r="6" spans="1:3" ht="15">
      <c r="A6" t="s">
        <v>631</v>
      </c>
      <c r="C6" t="s">
        <v>632</v>
      </c>
    </row>
    <row r="7" spans="1:3" ht="15">
      <c r="A7" t="s">
        <v>633</v>
      </c>
      <c r="C7" t="s">
        <v>632</v>
      </c>
    </row>
    <row r="8" spans="1:3" ht="15">
      <c r="A8" t="s">
        <v>634</v>
      </c>
      <c r="C8" t="s">
        <v>635</v>
      </c>
    </row>
    <row r="9" spans="1:3" ht="15">
      <c r="A9" t="s">
        <v>636</v>
      </c>
      <c r="C9" t="s">
        <v>632</v>
      </c>
    </row>
    <row r="10" spans="1:3" ht="15">
      <c r="A10" t="s">
        <v>637</v>
      </c>
      <c r="C10" t="s">
        <v>638</v>
      </c>
    </row>
    <row r="11" spans="1:3" ht="15">
      <c r="A11" t="s">
        <v>639</v>
      </c>
      <c r="C11" t="s">
        <v>632</v>
      </c>
    </row>
    <row r="12" spans="1:3" ht="15">
      <c r="A12" t="s">
        <v>640</v>
      </c>
      <c r="C12" t="s">
        <v>641</v>
      </c>
    </row>
    <row r="13" spans="1:3" ht="15">
      <c r="A13" t="s">
        <v>642</v>
      </c>
      <c r="C13" t="s">
        <v>641</v>
      </c>
    </row>
    <row r="14" spans="1:3" ht="15">
      <c r="A14" t="s">
        <v>643</v>
      </c>
      <c r="C14" t="s">
        <v>632</v>
      </c>
    </row>
    <row r="15" spans="1:3" ht="15">
      <c r="A15" t="s">
        <v>644</v>
      </c>
      <c r="C15" t="s">
        <v>632</v>
      </c>
    </row>
    <row r="16" spans="1:3" ht="15">
      <c r="A16" t="s">
        <v>645</v>
      </c>
      <c r="C16" t="s">
        <v>632</v>
      </c>
    </row>
    <row r="17" spans="1:3" ht="15">
      <c r="A17" t="s">
        <v>646</v>
      </c>
      <c r="C17" t="s">
        <v>647</v>
      </c>
    </row>
    <row r="18" spans="1:3" ht="15">
      <c r="A18" t="s">
        <v>648</v>
      </c>
      <c r="C18" t="s">
        <v>632</v>
      </c>
    </row>
    <row r="19" spans="1:3" ht="15">
      <c r="A19" t="s">
        <v>649</v>
      </c>
      <c r="C19" t="s">
        <v>632</v>
      </c>
    </row>
    <row r="20" spans="1:3" ht="15">
      <c r="A20" t="s">
        <v>650</v>
      </c>
      <c r="C20" t="s">
        <v>632</v>
      </c>
    </row>
    <row r="21" spans="1:3" ht="15">
      <c r="A21" t="s">
        <v>651</v>
      </c>
      <c r="C21" t="s">
        <v>652</v>
      </c>
    </row>
    <row r="22" spans="1:3" ht="15">
      <c r="A22" t="s">
        <v>653</v>
      </c>
      <c r="C22" t="s">
        <v>652</v>
      </c>
    </row>
    <row r="23" spans="1:3" ht="15">
      <c r="A23" t="s">
        <v>654</v>
      </c>
      <c r="C23" t="s">
        <v>632</v>
      </c>
    </row>
    <row r="24" spans="1:3" ht="15">
      <c r="A24" t="s">
        <v>655</v>
      </c>
      <c r="C24" t="s">
        <v>632</v>
      </c>
    </row>
    <row r="25" spans="1:3" ht="15">
      <c r="A25" t="s">
        <v>656</v>
      </c>
      <c r="C25" t="s">
        <v>632</v>
      </c>
    </row>
    <row r="26" spans="1:3" ht="15">
      <c r="A26" t="s">
        <v>657</v>
      </c>
      <c r="C26" t="s">
        <v>632</v>
      </c>
    </row>
    <row r="27" spans="1:3" ht="15">
      <c r="A27" t="s">
        <v>658</v>
      </c>
      <c r="C27" t="s">
        <v>632</v>
      </c>
    </row>
    <row r="28" spans="1:3" ht="15">
      <c r="A28" t="s">
        <v>659</v>
      </c>
      <c r="C28" t="s">
        <v>652</v>
      </c>
    </row>
    <row r="29" spans="1:3" ht="15">
      <c r="A29" t="s">
        <v>660</v>
      </c>
      <c r="C29" t="s">
        <v>632</v>
      </c>
    </row>
    <row r="30" spans="1:3" ht="15">
      <c r="A30" t="s">
        <v>661</v>
      </c>
      <c r="C30" t="s">
        <v>632</v>
      </c>
    </row>
    <row r="31" spans="1:3" ht="15">
      <c r="A31" t="s">
        <v>662</v>
      </c>
      <c r="C31" t="s">
        <v>652</v>
      </c>
    </row>
    <row r="32" spans="1:3" ht="15">
      <c r="A32" t="s">
        <v>663</v>
      </c>
      <c r="C32" t="s">
        <v>632</v>
      </c>
    </row>
    <row r="33" spans="1:3" ht="15">
      <c r="A33" t="s">
        <v>664</v>
      </c>
      <c r="C33" t="s">
        <v>632</v>
      </c>
    </row>
    <row r="34" spans="1:3" ht="15">
      <c r="A34" t="s">
        <v>665</v>
      </c>
      <c r="C34" t="s">
        <v>632</v>
      </c>
    </row>
    <row r="35" spans="1:3" ht="15">
      <c r="A35" t="s">
        <v>666</v>
      </c>
      <c r="C35" t="s">
        <v>667</v>
      </c>
    </row>
    <row r="36" spans="1:3" ht="15">
      <c r="A36" t="s">
        <v>668</v>
      </c>
      <c r="C36" t="s">
        <v>632</v>
      </c>
    </row>
    <row r="37" spans="1:3" ht="15">
      <c r="A37" t="s">
        <v>669</v>
      </c>
      <c r="C37" t="s">
        <v>632</v>
      </c>
    </row>
    <row r="38" spans="1:3" ht="15">
      <c r="A38" t="s">
        <v>670</v>
      </c>
      <c r="C38" t="s">
        <v>671</v>
      </c>
    </row>
    <row r="39" spans="1:3" ht="15">
      <c r="A39" t="s">
        <v>672</v>
      </c>
      <c r="C39" t="s">
        <v>632</v>
      </c>
    </row>
    <row r="40" spans="1:3" ht="15">
      <c r="A40" t="s">
        <v>673</v>
      </c>
      <c r="C40" t="s">
        <v>632</v>
      </c>
    </row>
    <row r="41" spans="1:3" ht="15">
      <c r="A41" t="s">
        <v>674</v>
      </c>
      <c r="C41" t="s">
        <v>632</v>
      </c>
    </row>
    <row r="42" spans="1:3" ht="15">
      <c r="A42" t="s">
        <v>675</v>
      </c>
      <c r="C42" t="s">
        <v>632</v>
      </c>
    </row>
    <row r="43" spans="1:3" ht="15">
      <c r="A43" t="s">
        <v>676</v>
      </c>
      <c r="C43" t="s">
        <v>632</v>
      </c>
    </row>
    <row r="44" spans="1:3" ht="15">
      <c r="A44" t="s">
        <v>677</v>
      </c>
      <c r="C44" t="s">
        <v>632</v>
      </c>
    </row>
    <row r="45" spans="1:3" ht="15">
      <c r="A45" t="s">
        <v>678</v>
      </c>
      <c r="C45" t="s">
        <v>632</v>
      </c>
    </row>
    <row r="46" spans="1:3" ht="15">
      <c r="A46" t="s">
        <v>679</v>
      </c>
      <c r="C46" t="s">
        <v>671</v>
      </c>
    </row>
    <row r="47" spans="1:3" ht="15">
      <c r="A47" t="s">
        <v>680</v>
      </c>
      <c r="C47" t="s">
        <v>632</v>
      </c>
    </row>
    <row r="48" spans="1:3" ht="15">
      <c r="A48" t="s">
        <v>681</v>
      </c>
      <c r="C48" t="s">
        <v>632</v>
      </c>
    </row>
    <row r="49" spans="1:3" ht="15">
      <c r="A49" t="s">
        <v>682</v>
      </c>
      <c r="C49" t="s">
        <v>632</v>
      </c>
    </row>
    <row r="50" spans="1:3" ht="15">
      <c r="A50" t="s">
        <v>683</v>
      </c>
      <c r="C50" t="s">
        <v>632</v>
      </c>
    </row>
    <row r="51" spans="1:3" ht="15">
      <c r="A51" t="s">
        <v>684</v>
      </c>
      <c r="C51" t="s">
        <v>632</v>
      </c>
    </row>
    <row r="52" spans="1:3" ht="15">
      <c r="A52" t="s">
        <v>685</v>
      </c>
      <c r="C52" t="s">
        <v>632</v>
      </c>
    </row>
    <row r="53" spans="1:3" ht="15">
      <c r="A53" t="s">
        <v>686</v>
      </c>
      <c r="C53" t="s">
        <v>632</v>
      </c>
    </row>
    <row r="54" spans="1:3" ht="15">
      <c r="A54" t="s">
        <v>687</v>
      </c>
      <c r="C54" t="s">
        <v>632</v>
      </c>
    </row>
    <row r="55" spans="1:3" ht="15">
      <c r="A55" t="s">
        <v>688</v>
      </c>
      <c r="C55" t="s">
        <v>632</v>
      </c>
    </row>
    <row r="56" spans="1:3" ht="15">
      <c r="A56" t="s">
        <v>689</v>
      </c>
      <c r="C56" t="s">
        <v>632</v>
      </c>
    </row>
    <row r="57" spans="1:3" ht="15">
      <c r="A57" t="s">
        <v>690</v>
      </c>
      <c r="C57" t="s">
        <v>632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dimension ref="A3:D5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16384" width="8.7109375" style="0" customWidth="1"/>
  </cols>
  <sheetData>
    <row r="3" spans="1:4" ht="15">
      <c r="A3" t="s">
        <v>691</v>
      </c>
      <c r="B3" s="1" t="s">
        <v>692</v>
      </c>
      <c r="C3" s="1"/>
      <c r="D3" s="1"/>
    </row>
    <row r="4" spans="2:4" ht="15">
      <c r="B4" s="1" t="s">
        <v>693</v>
      </c>
      <c r="C4" s="1"/>
      <c r="D4" s="1"/>
    </row>
    <row r="5" spans="2:4" ht="15">
      <c r="B5" s="1" t="s">
        <v>694</v>
      </c>
      <c r="C5" s="1"/>
      <c r="D5" s="1"/>
    </row>
  </sheetData>
  <sheetProtection selectLockedCells="1" selectUnlockedCells="1"/>
  <mergeCells count="3">
    <mergeCell ref="B3:D3"/>
    <mergeCell ref="B4:D4"/>
    <mergeCell ref="B5:D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T27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4" t="s">
        <v>61</v>
      </c>
      <c r="B2" s="4"/>
      <c r="C2" s="4"/>
      <c r="D2" s="4"/>
      <c r="E2" s="4"/>
      <c r="F2" s="4"/>
    </row>
    <row r="5" spans="3:20" ht="15">
      <c r="C5" s="1" t="s">
        <v>62</v>
      </c>
      <c r="D5" s="1"/>
      <c r="G5" s="1" t="s">
        <v>63</v>
      </c>
      <c r="H5" s="1"/>
      <c r="K5" s="1" t="s">
        <v>64</v>
      </c>
      <c r="L5" s="1"/>
      <c r="O5" s="1" t="s">
        <v>65</v>
      </c>
      <c r="P5" s="1"/>
      <c r="S5" s="1" t="s">
        <v>66</v>
      </c>
      <c r="T5" s="1"/>
    </row>
    <row r="6" ht="15">
      <c r="A6" s="8" t="s">
        <v>67</v>
      </c>
    </row>
    <row r="7" spans="1:20" ht="15">
      <c r="A7" t="s">
        <v>68</v>
      </c>
      <c r="C7" s="6">
        <v>2232394</v>
      </c>
      <c r="D7" s="6"/>
      <c r="G7" s="6">
        <v>2513178</v>
      </c>
      <c r="H7" s="6"/>
      <c r="K7" s="6">
        <v>2664572</v>
      </c>
      <c r="L7" s="6"/>
      <c r="O7" s="6">
        <v>2691522</v>
      </c>
      <c r="P7" s="6"/>
      <c r="S7" s="6">
        <v>2453281</v>
      </c>
      <c r="T7" s="6"/>
    </row>
    <row r="8" spans="1:20" ht="15">
      <c r="A8" t="s">
        <v>69</v>
      </c>
      <c r="D8" s="2">
        <v>254201</v>
      </c>
      <c r="H8" s="2">
        <v>309029</v>
      </c>
      <c r="L8" s="2">
        <v>381682</v>
      </c>
      <c r="P8" s="2">
        <v>359256</v>
      </c>
      <c r="T8" s="2">
        <v>296253</v>
      </c>
    </row>
    <row r="9" spans="1:20" ht="15">
      <c r="A9" s="7" t="s">
        <v>70</v>
      </c>
      <c r="D9" s="2">
        <v>7146</v>
      </c>
      <c r="H9" s="2">
        <v>38609</v>
      </c>
      <c r="L9" s="2">
        <v>112135</v>
      </c>
      <c r="P9" s="2">
        <v>110772</v>
      </c>
      <c r="T9" s="2">
        <v>83059</v>
      </c>
    </row>
    <row r="10" spans="1:20" ht="15">
      <c r="A10" t="s">
        <v>71</v>
      </c>
      <c r="D10" s="2">
        <v>4343</v>
      </c>
      <c r="H10" s="2">
        <v>21045</v>
      </c>
      <c r="L10" s="2">
        <v>70125</v>
      </c>
      <c r="P10" s="2">
        <v>67373</v>
      </c>
      <c r="T10" s="2">
        <v>48603</v>
      </c>
    </row>
    <row r="11" spans="1:20" ht="15">
      <c r="A11" t="s">
        <v>72</v>
      </c>
      <c r="C11" s="3">
        <v>0.23</v>
      </c>
      <c r="D11" s="3"/>
      <c r="G11" s="3">
        <v>1.09</v>
      </c>
      <c r="H11" s="3"/>
      <c r="K11" s="3">
        <v>3.62</v>
      </c>
      <c r="L11" s="3"/>
      <c r="O11" s="3">
        <v>3.53</v>
      </c>
      <c r="P11" s="3"/>
      <c r="S11" s="3">
        <v>2.59</v>
      </c>
      <c r="T11" s="3"/>
    </row>
    <row r="12" spans="1:20" ht="15">
      <c r="A12" t="s">
        <v>73</v>
      </c>
      <c r="C12" s="3">
        <v>0.12</v>
      </c>
      <c r="D12" s="3"/>
      <c r="G12" s="3">
        <v>0.115</v>
      </c>
      <c r="H12" s="3"/>
      <c r="K12" s="3">
        <v>0.11</v>
      </c>
      <c r="L12" s="3"/>
      <c r="O12" s="3">
        <v>0.105</v>
      </c>
      <c r="P12" s="3"/>
      <c r="S12" s="3">
        <v>0.1</v>
      </c>
      <c r="T12" s="3"/>
    </row>
    <row r="13" spans="1:20" ht="15">
      <c r="A13" s="7" t="s">
        <v>74</v>
      </c>
      <c r="D13" s="2">
        <v>19225</v>
      </c>
      <c r="H13" s="2">
        <v>19362</v>
      </c>
      <c r="L13" s="2">
        <v>19370</v>
      </c>
      <c r="P13" s="2">
        <v>19106</v>
      </c>
      <c r="T13" s="2">
        <v>18771</v>
      </c>
    </row>
    <row r="15" ht="15">
      <c r="A15" s="8" t="s">
        <v>75</v>
      </c>
    </row>
    <row r="16" spans="1:20" ht="15">
      <c r="A16" t="s">
        <v>76</v>
      </c>
      <c r="C16" s="6">
        <v>230308</v>
      </c>
      <c r="D16" s="6"/>
      <c r="G16" s="6">
        <v>337800</v>
      </c>
      <c r="H16" s="6"/>
      <c r="K16" s="6">
        <v>282913</v>
      </c>
      <c r="L16" s="6"/>
      <c r="O16" s="6">
        <v>298027</v>
      </c>
      <c r="P16" s="6"/>
      <c r="S16" s="6">
        <v>222618</v>
      </c>
      <c r="T16" s="6"/>
    </row>
    <row r="17" spans="1:20" ht="15">
      <c r="A17" s="8" t="s">
        <v>77</v>
      </c>
      <c r="D17" s="2">
        <v>816019</v>
      </c>
      <c r="H17" s="2">
        <v>957000</v>
      </c>
      <c r="L17" s="2">
        <v>913441</v>
      </c>
      <c r="P17" s="2">
        <v>876920</v>
      </c>
      <c r="T17" s="2">
        <v>762360</v>
      </c>
    </row>
    <row r="18" spans="1:20" ht="15">
      <c r="A18" s="8" t="s">
        <v>78</v>
      </c>
      <c r="D18" s="2">
        <v>101174</v>
      </c>
      <c r="H18" s="2">
        <v>206071</v>
      </c>
      <c r="L18" s="2">
        <v>170097</v>
      </c>
      <c r="P18" s="2">
        <v>209497</v>
      </c>
      <c r="T18" s="2">
        <v>207142</v>
      </c>
    </row>
    <row r="19" spans="1:20" ht="15">
      <c r="A19" t="s">
        <v>79</v>
      </c>
      <c r="D19" s="2">
        <v>541883</v>
      </c>
      <c r="H19" s="2">
        <v>536668</v>
      </c>
      <c r="L19" s="2">
        <v>514742</v>
      </c>
      <c r="P19" s="2">
        <v>431852</v>
      </c>
      <c r="T19" s="2">
        <v>356769</v>
      </c>
    </row>
    <row r="21" ht="15">
      <c r="A21" s="8" t="s">
        <v>80</v>
      </c>
    </row>
    <row r="22" spans="1:20" ht="15">
      <c r="A22" s="7" t="s">
        <v>81</v>
      </c>
      <c r="D22" t="s">
        <v>82</v>
      </c>
      <c r="H22" t="s">
        <v>83</v>
      </c>
      <c r="L22" t="s">
        <v>84</v>
      </c>
      <c r="P22" t="s">
        <v>85</v>
      </c>
      <c r="T22" t="s">
        <v>86</v>
      </c>
    </row>
    <row r="23" spans="1:20" ht="15">
      <c r="A23" s="7" t="s">
        <v>87</v>
      </c>
      <c r="D23" t="s">
        <v>88</v>
      </c>
      <c r="H23" t="s">
        <v>89</v>
      </c>
      <c r="L23" t="s">
        <v>90</v>
      </c>
      <c r="P23" t="s">
        <v>91</v>
      </c>
      <c r="T23" t="s">
        <v>92</v>
      </c>
    </row>
    <row r="24" spans="1:20" ht="15">
      <c r="A24" t="s">
        <v>93</v>
      </c>
      <c r="D24" t="s">
        <v>89</v>
      </c>
      <c r="H24" t="s">
        <v>94</v>
      </c>
      <c r="L24" t="s">
        <v>95</v>
      </c>
      <c r="P24" t="s">
        <v>96</v>
      </c>
      <c r="T24" t="s">
        <v>97</v>
      </c>
    </row>
    <row r="25" spans="1:20" ht="15">
      <c r="A25" t="s">
        <v>98</v>
      </c>
      <c r="D25" s="9">
        <v>2.5300000000000002</v>
      </c>
      <c r="H25" s="9">
        <v>3.08</v>
      </c>
      <c r="L25" s="9">
        <v>2.47</v>
      </c>
      <c r="P25" s="9">
        <v>2.46</v>
      </c>
      <c r="T25" s="9">
        <v>2.21</v>
      </c>
    </row>
    <row r="26" spans="1:20" ht="15">
      <c r="A26" t="s">
        <v>99</v>
      </c>
      <c r="D26" s="9">
        <v>0.19</v>
      </c>
      <c r="H26" s="9">
        <v>0.38</v>
      </c>
      <c r="L26" s="9">
        <v>0.33</v>
      </c>
      <c r="P26" s="9">
        <v>0.49</v>
      </c>
      <c r="T26" s="9">
        <v>0.58</v>
      </c>
    </row>
    <row r="27" spans="1:20" ht="15">
      <c r="A27" t="s">
        <v>100</v>
      </c>
      <c r="C27" s="3">
        <v>28.39</v>
      </c>
      <c r="D27" s="3"/>
      <c r="G27" s="3">
        <v>28.38</v>
      </c>
      <c r="H27" s="3"/>
      <c r="K27" s="3">
        <v>27.29</v>
      </c>
      <c r="L27" s="3"/>
      <c r="O27" s="3">
        <v>23.47</v>
      </c>
      <c r="P27" s="3"/>
      <c r="S27" s="3">
        <v>19.82</v>
      </c>
      <c r="T27" s="3"/>
    </row>
  </sheetData>
  <sheetProtection selectLockedCells="1" selectUnlockedCells="1"/>
  <mergeCells count="31">
    <mergeCell ref="A2:F2"/>
    <mergeCell ref="C5:D5"/>
    <mergeCell ref="G5:H5"/>
    <mergeCell ref="K5:L5"/>
    <mergeCell ref="O5:P5"/>
    <mergeCell ref="S5:T5"/>
    <mergeCell ref="C7:D7"/>
    <mergeCell ref="G7:H7"/>
    <mergeCell ref="K7:L7"/>
    <mergeCell ref="O7:P7"/>
    <mergeCell ref="S7:T7"/>
    <mergeCell ref="C11:D11"/>
    <mergeCell ref="G11:H11"/>
    <mergeCell ref="K11:L11"/>
    <mergeCell ref="O11:P11"/>
    <mergeCell ref="S11:T11"/>
    <mergeCell ref="C12:D12"/>
    <mergeCell ref="G12:H12"/>
    <mergeCell ref="K12:L12"/>
    <mergeCell ref="O12:P12"/>
    <mergeCell ref="S12:T12"/>
    <mergeCell ref="C16:D16"/>
    <mergeCell ref="G16:H16"/>
    <mergeCell ref="K16:L16"/>
    <mergeCell ref="O16:P16"/>
    <mergeCell ref="S16:T16"/>
    <mergeCell ref="C27:D27"/>
    <mergeCell ref="G27:H27"/>
    <mergeCell ref="K27:L27"/>
    <mergeCell ref="O27:P27"/>
    <mergeCell ref="S27:T2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0.xml><?xml version="1.0" encoding="utf-8"?>
<worksheet xmlns="http://schemas.openxmlformats.org/spreadsheetml/2006/main" xmlns:r="http://schemas.openxmlformats.org/officeDocument/2006/relationships">
  <dimension ref="A3:D5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16384" width="8.7109375" style="0" customWidth="1"/>
  </cols>
  <sheetData>
    <row r="3" spans="1:4" ht="15">
      <c r="A3" t="s">
        <v>695</v>
      </c>
      <c r="B3" s="1" t="s">
        <v>696</v>
      </c>
      <c r="C3" s="1"/>
      <c r="D3" s="1"/>
    </row>
    <row r="4" spans="2:4" ht="15">
      <c r="B4" s="1" t="s">
        <v>697</v>
      </c>
      <c r="C4" s="1"/>
      <c r="D4" s="1"/>
    </row>
    <row r="5" spans="2:4" ht="15">
      <c r="B5" s="1" t="s">
        <v>698</v>
      </c>
      <c r="C5" s="1"/>
      <c r="D5" s="1"/>
    </row>
  </sheetData>
  <sheetProtection selectLockedCells="1" selectUnlockedCells="1"/>
  <mergeCells count="3">
    <mergeCell ref="B3:D3"/>
    <mergeCell ref="B4:D4"/>
    <mergeCell ref="B5:D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2" width="3.7109375" style="0" customWidth="1"/>
    <col min="3" max="16384" width="8.7109375" style="0" customWidth="1"/>
  </cols>
  <sheetData>
    <row r="2" spans="1:6" ht="15" customHeight="1">
      <c r="A2" s="12" t="s">
        <v>699</v>
      </c>
      <c r="B2" s="12"/>
      <c r="C2" s="12"/>
      <c r="D2" s="12"/>
      <c r="E2" s="12"/>
      <c r="F2" s="12"/>
    </row>
    <row r="5" spans="2:4" ht="39.75" customHeight="1">
      <c r="B5" s="17" t="s">
        <v>700</v>
      </c>
      <c r="C5" s="17"/>
      <c r="D5" s="17"/>
    </row>
    <row r="6" spans="1:4" ht="15">
      <c r="A6" t="s">
        <v>695</v>
      </c>
      <c r="B6" t="s">
        <v>701</v>
      </c>
      <c r="C6" s="1" t="s">
        <v>692</v>
      </c>
      <c r="D6" s="1"/>
    </row>
    <row r="7" spans="3:4" ht="15">
      <c r="C7" s="1" t="s">
        <v>693</v>
      </c>
      <c r="D7" s="1"/>
    </row>
    <row r="8" spans="3:4" ht="15">
      <c r="C8" s="1" t="s">
        <v>702</v>
      </c>
      <c r="D8" s="1"/>
    </row>
  </sheetData>
  <sheetProtection selectLockedCells="1" selectUnlockedCells="1"/>
  <mergeCells count="5">
    <mergeCell ref="A2:F2"/>
    <mergeCell ref="B5:D5"/>
    <mergeCell ref="C6:D6"/>
    <mergeCell ref="C7:D7"/>
    <mergeCell ref="C8:D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2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2" width="3.7109375" style="0" customWidth="1"/>
    <col min="3" max="16384" width="8.7109375" style="0" customWidth="1"/>
  </cols>
  <sheetData>
    <row r="2" spans="1:6" ht="15" customHeight="1">
      <c r="A2" s="12" t="s">
        <v>703</v>
      </c>
      <c r="B2" s="12"/>
      <c r="C2" s="12"/>
      <c r="D2" s="12"/>
      <c r="E2" s="12"/>
      <c r="F2" s="12"/>
    </row>
    <row r="5" spans="2:4" ht="39.75" customHeight="1">
      <c r="B5" s="17" t="s">
        <v>700</v>
      </c>
      <c r="C5" s="17"/>
      <c r="D5" s="17"/>
    </row>
    <row r="6" spans="1:4" ht="15">
      <c r="A6" t="s">
        <v>695</v>
      </c>
      <c r="B6" t="s">
        <v>701</v>
      </c>
      <c r="C6" s="1" t="s">
        <v>696</v>
      </c>
      <c r="D6" s="1"/>
    </row>
    <row r="7" spans="3:4" ht="15">
      <c r="C7" s="1" t="s">
        <v>697</v>
      </c>
      <c r="D7" s="1"/>
    </row>
    <row r="8" spans="3:4" ht="15">
      <c r="C8" s="1" t="s">
        <v>704</v>
      </c>
      <c r="D8" s="1"/>
    </row>
  </sheetData>
  <sheetProtection selectLockedCells="1" selectUnlockedCells="1"/>
  <mergeCells count="5">
    <mergeCell ref="A2:F2"/>
    <mergeCell ref="B5:D5"/>
    <mergeCell ref="C6:D6"/>
    <mergeCell ref="C7:D7"/>
    <mergeCell ref="C8:D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M21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0.7109375" style="0" customWidth="1"/>
    <col min="5" max="5" width="2.7109375" style="0" customWidth="1"/>
    <col min="6" max="7" width="8.7109375" style="0" customWidth="1"/>
    <col min="8" max="8" width="10.7109375" style="0" customWidth="1"/>
    <col min="9" max="9" width="2.7109375" style="0" customWidth="1"/>
    <col min="10" max="11" width="8.7109375" style="0" customWidth="1"/>
    <col min="12" max="12" width="10.7109375" style="0" customWidth="1"/>
    <col min="13" max="13" width="2.7109375" style="0" customWidth="1"/>
    <col min="14" max="16384" width="8.7109375" style="0" customWidth="1"/>
  </cols>
  <sheetData>
    <row r="2" spans="1:6" ht="15">
      <c r="A2" s="4" t="s">
        <v>101</v>
      </c>
      <c r="B2" s="4"/>
      <c r="C2" s="4"/>
      <c r="D2" s="4"/>
      <c r="E2" s="4"/>
      <c r="F2" s="4"/>
    </row>
    <row r="5" spans="3:12" ht="15">
      <c r="C5" s="1" t="s">
        <v>102</v>
      </c>
      <c r="D5" s="1"/>
      <c r="E5" s="1"/>
      <c r="F5" s="1"/>
      <c r="G5" s="1"/>
      <c r="H5" s="1"/>
      <c r="I5" s="1"/>
      <c r="J5" s="1"/>
      <c r="K5" s="1"/>
      <c r="L5" s="1"/>
    </row>
    <row r="6" spans="3:12" ht="15">
      <c r="C6" s="1" t="s">
        <v>103</v>
      </c>
      <c r="D6" s="1"/>
      <c r="E6" s="1"/>
      <c r="F6" s="1"/>
      <c r="G6" s="1"/>
      <c r="H6" s="1"/>
      <c r="I6" s="1"/>
      <c r="J6" s="1"/>
      <c r="K6" s="1"/>
      <c r="L6" s="1"/>
    </row>
    <row r="7" spans="3:12" ht="15">
      <c r="C7" s="1" t="s">
        <v>62</v>
      </c>
      <c r="D7" s="1"/>
      <c r="G7" s="1" t="s">
        <v>63</v>
      </c>
      <c r="H7" s="1"/>
      <c r="K7" s="1" t="s">
        <v>64</v>
      </c>
      <c r="L7" s="1"/>
    </row>
    <row r="8" spans="1:12" ht="15">
      <c r="A8" t="s">
        <v>104</v>
      </c>
      <c r="C8" s="6">
        <v>249</v>
      </c>
      <c r="D8" s="6"/>
      <c r="G8" s="6">
        <v>292</v>
      </c>
      <c r="H8" s="6"/>
      <c r="K8" s="6">
        <v>382</v>
      </c>
      <c r="L8" s="6"/>
    </row>
    <row r="9" spans="1:12" ht="15">
      <c r="A9" t="s">
        <v>105</v>
      </c>
      <c r="D9" s="2">
        <v>244</v>
      </c>
      <c r="H9" s="2">
        <v>289</v>
      </c>
      <c r="L9" s="2">
        <v>377</v>
      </c>
    </row>
    <row r="10" spans="1:12" ht="15">
      <c r="A10" t="s">
        <v>106</v>
      </c>
      <c r="D10" s="2">
        <v>240</v>
      </c>
      <c r="H10" s="2">
        <v>280</v>
      </c>
      <c r="L10" s="2">
        <v>368</v>
      </c>
    </row>
    <row r="11" spans="1:12" ht="15">
      <c r="A11" t="s">
        <v>107</v>
      </c>
      <c r="D11" s="2">
        <v>255</v>
      </c>
      <c r="H11" s="2">
        <v>286</v>
      </c>
      <c r="L11" s="2">
        <v>369</v>
      </c>
    </row>
    <row r="12" spans="1:12" ht="15">
      <c r="A12" t="s">
        <v>108</v>
      </c>
      <c r="D12" s="2">
        <v>281</v>
      </c>
      <c r="H12" s="2">
        <v>288</v>
      </c>
      <c r="L12" s="2">
        <v>341</v>
      </c>
    </row>
    <row r="13" spans="1:12" ht="15">
      <c r="A13" t="s">
        <v>109</v>
      </c>
      <c r="D13" s="2">
        <v>268</v>
      </c>
      <c r="H13" s="2">
        <v>306</v>
      </c>
      <c r="L13" s="2">
        <v>326</v>
      </c>
    </row>
    <row r="14" spans="1:12" ht="15">
      <c r="A14" t="s">
        <v>110</v>
      </c>
      <c r="D14" s="2">
        <v>267</v>
      </c>
      <c r="H14" s="2">
        <v>299</v>
      </c>
      <c r="L14" s="2">
        <v>309</v>
      </c>
    </row>
    <row r="15" spans="1:12" ht="15">
      <c r="A15" t="s">
        <v>111</v>
      </c>
      <c r="D15" s="2">
        <v>282</v>
      </c>
      <c r="H15" s="2">
        <v>290</v>
      </c>
      <c r="L15" s="2">
        <v>296</v>
      </c>
    </row>
    <row r="16" spans="1:12" ht="15">
      <c r="A16" t="s">
        <v>112</v>
      </c>
      <c r="D16" s="2">
        <v>272</v>
      </c>
      <c r="H16" s="2">
        <v>276</v>
      </c>
      <c r="L16" s="2">
        <v>292</v>
      </c>
    </row>
    <row r="17" spans="1:12" ht="15">
      <c r="A17" t="s">
        <v>113</v>
      </c>
      <c r="D17" s="2">
        <v>234</v>
      </c>
      <c r="H17" s="2">
        <v>261</v>
      </c>
      <c r="L17" s="2">
        <v>274</v>
      </c>
    </row>
    <row r="18" spans="1:12" ht="15">
      <c r="A18" t="s">
        <v>114</v>
      </c>
      <c r="D18" s="2">
        <v>224</v>
      </c>
      <c r="H18" s="2">
        <v>264</v>
      </c>
      <c r="L18" s="2">
        <v>276</v>
      </c>
    </row>
    <row r="19" spans="1:12" ht="15">
      <c r="A19" t="s">
        <v>115</v>
      </c>
      <c r="D19" s="2">
        <v>213</v>
      </c>
      <c r="H19" s="2">
        <v>267</v>
      </c>
      <c r="L19" s="2">
        <v>288</v>
      </c>
    </row>
    <row r="20" spans="1:12" ht="15">
      <c r="A20" t="s">
        <v>116</v>
      </c>
      <c r="C20" s="6">
        <v>252</v>
      </c>
      <c r="D20" s="6"/>
      <c r="G20" s="6">
        <v>283</v>
      </c>
      <c r="H20" s="6"/>
      <c r="K20" s="6">
        <v>325</v>
      </c>
      <c r="L20" s="6"/>
    </row>
    <row r="21" spans="1:13" ht="15">
      <c r="A21" t="s">
        <v>117</v>
      </c>
      <c r="D21" t="s">
        <v>118</v>
      </c>
      <c r="E21" t="s">
        <v>119</v>
      </c>
      <c r="H21" t="s">
        <v>120</v>
      </c>
      <c r="I21" t="s">
        <v>119</v>
      </c>
      <c r="L21" t="s">
        <v>121</v>
      </c>
      <c r="M21" t="s">
        <v>119</v>
      </c>
    </row>
  </sheetData>
  <sheetProtection selectLockedCells="1" selectUnlockedCells="1"/>
  <mergeCells count="12">
    <mergeCell ref="A2:F2"/>
    <mergeCell ref="C5:L5"/>
    <mergeCell ref="C6:L6"/>
    <mergeCell ref="C7:D7"/>
    <mergeCell ref="G7:H7"/>
    <mergeCell ref="K7:L7"/>
    <mergeCell ref="C8:D8"/>
    <mergeCell ref="G8:H8"/>
    <mergeCell ref="K8:L8"/>
    <mergeCell ref="C20:D20"/>
    <mergeCell ref="G20:H20"/>
    <mergeCell ref="K20:L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3:M19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0.7109375" style="0" customWidth="1"/>
    <col min="5" max="5" width="2.7109375" style="0" customWidth="1"/>
    <col min="6" max="7" width="8.7109375" style="0" customWidth="1"/>
    <col min="8" max="8" width="10.7109375" style="0" customWidth="1"/>
    <col min="9" max="9" width="2.7109375" style="0" customWidth="1"/>
    <col min="10" max="11" width="8.7109375" style="0" customWidth="1"/>
    <col min="12" max="12" width="10.7109375" style="0" customWidth="1"/>
    <col min="13" max="13" width="2.7109375" style="0" customWidth="1"/>
    <col min="14" max="16384" width="8.7109375" style="0" customWidth="1"/>
  </cols>
  <sheetData>
    <row r="3" spans="3:12" ht="15">
      <c r="C3" s="1" t="s">
        <v>122</v>
      </c>
      <c r="D3" s="1"/>
      <c r="E3" s="1"/>
      <c r="F3" s="1"/>
      <c r="G3" s="1"/>
      <c r="H3" s="1"/>
      <c r="I3" s="1"/>
      <c r="J3" s="1"/>
      <c r="K3" s="1"/>
      <c r="L3" s="1"/>
    </row>
    <row r="4" spans="3:12" ht="15">
      <c r="C4" s="1" t="s">
        <v>103</v>
      </c>
      <c r="D4" s="1"/>
      <c r="E4" s="1"/>
      <c r="F4" s="1"/>
      <c r="G4" s="1"/>
      <c r="H4" s="1"/>
      <c r="I4" s="1"/>
      <c r="J4" s="1"/>
      <c r="K4" s="1"/>
      <c r="L4" s="1"/>
    </row>
    <row r="5" spans="3:12" ht="15">
      <c r="C5" s="1" t="s">
        <v>62</v>
      </c>
      <c r="D5" s="1"/>
      <c r="G5" s="1" t="s">
        <v>63</v>
      </c>
      <c r="H5" s="1"/>
      <c r="K5" s="1" t="s">
        <v>64</v>
      </c>
      <c r="L5" s="1"/>
    </row>
    <row r="6" spans="1:12" ht="15">
      <c r="A6" t="s">
        <v>104</v>
      </c>
      <c r="C6" s="6">
        <v>337</v>
      </c>
      <c r="D6" s="6"/>
      <c r="G6" s="6">
        <v>414</v>
      </c>
      <c r="H6" s="6"/>
      <c r="K6" s="6">
        <v>496</v>
      </c>
      <c r="L6" s="6"/>
    </row>
    <row r="7" spans="1:12" ht="15">
      <c r="A7" t="s">
        <v>105</v>
      </c>
      <c r="D7" s="2">
        <v>330</v>
      </c>
      <c r="H7" s="2">
        <v>405</v>
      </c>
      <c r="L7" s="2">
        <v>503</v>
      </c>
    </row>
    <row r="8" spans="1:12" ht="15">
      <c r="A8" t="s">
        <v>106</v>
      </c>
      <c r="D8" s="2">
        <v>331</v>
      </c>
      <c r="H8" s="2">
        <v>396</v>
      </c>
      <c r="L8" s="2">
        <v>514</v>
      </c>
    </row>
    <row r="9" spans="1:12" ht="15">
      <c r="A9" t="s">
        <v>107</v>
      </c>
      <c r="D9" s="2">
        <v>345</v>
      </c>
      <c r="H9" s="2">
        <v>397</v>
      </c>
      <c r="L9" s="2">
        <v>510</v>
      </c>
    </row>
    <row r="10" spans="1:12" ht="15">
      <c r="A10" t="s">
        <v>108</v>
      </c>
      <c r="D10" s="2">
        <v>421</v>
      </c>
      <c r="H10" s="2">
        <v>390</v>
      </c>
      <c r="L10" s="2">
        <v>488</v>
      </c>
    </row>
    <row r="11" spans="1:12" ht="15">
      <c r="A11" t="s">
        <v>109</v>
      </c>
      <c r="D11" s="2">
        <v>427</v>
      </c>
      <c r="H11" s="2">
        <v>410</v>
      </c>
      <c r="L11" s="2">
        <v>444</v>
      </c>
    </row>
    <row r="12" spans="1:12" ht="15">
      <c r="A12" t="s">
        <v>110</v>
      </c>
      <c r="D12" s="2">
        <v>406</v>
      </c>
      <c r="H12" s="2">
        <v>412</v>
      </c>
      <c r="L12" s="2">
        <v>409</v>
      </c>
    </row>
    <row r="13" spans="1:12" ht="15">
      <c r="A13" t="s">
        <v>111</v>
      </c>
      <c r="D13" s="2">
        <v>401</v>
      </c>
      <c r="H13" s="2">
        <v>374</v>
      </c>
      <c r="L13" s="2">
        <v>394</v>
      </c>
    </row>
    <row r="14" spans="1:12" ht="15">
      <c r="A14" t="s">
        <v>112</v>
      </c>
      <c r="D14" s="2">
        <v>388</v>
      </c>
      <c r="H14" s="2">
        <v>347</v>
      </c>
      <c r="L14" s="2">
        <v>387</v>
      </c>
    </row>
    <row r="15" spans="1:12" ht="15">
      <c r="A15" t="s">
        <v>113</v>
      </c>
      <c r="D15" s="2">
        <v>329</v>
      </c>
      <c r="H15" s="2">
        <v>337</v>
      </c>
      <c r="L15" s="2">
        <v>363</v>
      </c>
    </row>
    <row r="16" spans="1:12" ht="15">
      <c r="A16" t="s">
        <v>114</v>
      </c>
      <c r="D16" s="2">
        <v>325</v>
      </c>
      <c r="H16" s="2">
        <v>331</v>
      </c>
      <c r="L16" s="2">
        <v>365</v>
      </c>
    </row>
    <row r="17" spans="1:12" ht="15">
      <c r="A17" t="s">
        <v>115</v>
      </c>
      <c r="D17" s="2">
        <v>346</v>
      </c>
      <c r="H17" s="2">
        <v>347</v>
      </c>
      <c r="L17" s="2">
        <v>396</v>
      </c>
    </row>
    <row r="18" spans="1:12" ht="15">
      <c r="A18" t="s">
        <v>116</v>
      </c>
      <c r="C18" s="6">
        <v>366</v>
      </c>
      <c r="D18" s="6"/>
      <c r="G18" s="6">
        <v>380</v>
      </c>
      <c r="H18" s="6"/>
      <c r="K18" s="6">
        <v>439</v>
      </c>
      <c r="L18" s="6"/>
    </row>
    <row r="19" spans="1:13" ht="15">
      <c r="A19" t="s">
        <v>117</v>
      </c>
      <c r="D19" t="s">
        <v>123</v>
      </c>
      <c r="E19" t="s">
        <v>119</v>
      </c>
      <c r="H19" t="s">
        <v>124</v>
      </c>
      <c r="I19" t="s">
        <v>119</v>
      </c>
      <c r="L19" t="s">
        <v>125</v>
      </c>
      <c r="M19" t="s">
        <v>119</v>
      </c>
    </row>
  </sheetData>
  <sheetProtection selectLockedCells="1" selectUnlockedCells="1"/>
  <mergeCells count="11">
    <mergeCell ref="C3:L3"/>
    <mergeCell ref="C4:L4"/>
    <mergeCell ref="C5:D5"/>
    <mergeCell ref="G5:H5"/>
    <mergeCell ref="K5:L5"/>
    <mergeCell ref="C6:D6"/>
    <mergeCell ref="G6:H6"/>
    <mergeCell ref="K6:L6"/>
    <mergeCell ref="C18:D18"/>
    <mergeCell ref="G18:H18"/>
    <mergeCell ref="K18:L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3:H11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15">
      <c r="C3" s="1" t="s">
        <v>126</v>
      </c>
      <c r="D3" s="1"/>
      <c r="G3" s="1" t="s">
        <v>127</v>
      </c>
      <c r="H3" s="1"/>
    </row>
    <row r="4" spans="1:8" ht="15">
      <c r="A4" t="s">
        <v>128</v>
      </c>
      <c r="C4" s="6">
        <v>300</v>
      </c>
      <c r="D4" s="6"/>
      <c r="G4" s="6">
        <v>400</v>
      </c>
      <c r="H4" s="6"/>
    </row>
    <row r="5" spans="1:8" ht="15">
      <c r="A5" t="s">
        <v>129</v>
      </c>
      <c r="D5" s="2">
        <v>50</v>
      </c>
      <c r="H5" s="2">
        <v>50</v>
      </c>
    </row>
    <row r="6" spans="3:8" ht="15">
      <c r="C6" s="1"/>
      <c r="D6" s="1"/>
      <c r="G6" s="1"/>
      <c r="H6" s="1"/>
    </row>
    <row r="7" spans="1:8" ht="15">
      <c r="A7" t="e">
        <f>#N/A</f>
        <v>#VALUE!</v>
      </c>
      <c r="D7" s="2">
        <v>350</v>
      </c>
      <c r="H7" s="2">
        <v>450</v>
      </c>
    </row>
    <row r="8" spans="1:8" ht="15">
      <c r="A8" t="s">
        <v>130</v>
      </c>
      <c r="D8" s="2">
        <v>50</v>
      </c>
      <c r="H8" s="2">
        <v>50</v>
      </c>
    </row>
    <row r="9" spans="3:8" ht="15">
      <c r="C9" s="1"/>
      <c r="D9" s="1"/>
      <c r="G9" s="1"/>
      <c r="H9" s="1"/>
    </row>
    <row r="10" spans="1:8" ht="15">
      <c r="A10" t="e">
        <f>#N/A</f>
        <v>#VALUE!</v>
      </c>
      <c r="C10" s="6">
        <v>400</v>
      </c>
      <c r="D10" s="6"/>
      <c r="G10" s="6">
        <v>500</v>
      </c>
      <c r="H10" s="6"/>
    </row>
    <row r="11" spans="1:8" ht="15">
      <c r="A11" t="s">
        <v>131</v>
      </c>
      <c r="D11" t="s">
        <v>132</v>
      </c>
      <c r="H11" t="s">
        <v>133</v>
      </c>
    </row>
  </sheetData>
  <sheetProtection selectLockedCells="1" selectUnlockedCells="1"/>
  <mergeCells count="10">
    <mergeCell ref="C3:D3"/>
    <mergeCell ref="G3:H3"/>
    <mergeCell ref="C4:D4"/>
    <mergeCell ref="G4:H4"/>
    <mergeCell ref="C6:D6"/>
    <mergeCell ref="G6:H6"/>
    <mergeCell ref="C9:D9"/>
    <mergeCell ref="G9:H9"/>
    <mergeCell ref="C10:D10"/>
    <mergeCell ref="G10:H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L25"/>
  <sheetViews>
    <sheetView workbookViewId="0" topLeftCell="A1">
      <selection activeCell="A1" sqref="A1"/>
    </sheetView>
  </sheetViews>
  <sheetFormatPr defaultColWidth="8.00390625" defaultRowHeight="15"/>
  <cols>
    <col min="1" max="1" width="7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4" t="s">
        <v>134</v>
      </c>
      <c r="B2" s="4"/>
      <c r="C2" s="4"/>
      <c r="D2" s="4"/>
      <c r="E2" s="4"/>
      <c r="F2" s="4"/>
    </row>
    <row r="5" spans="3:12" ht="15">
      <c r="C5" s="1" t="s">
        <v>135</v>
      </c>
      <c r="D5" s="1"/>
      <c r="E5" s="1"/>
      <c r="F5" s="1"/>
      <c r="G5" s="1"/>
      <c r="H5" s="1"/>
      <c r="I5" s="1"/>
      <c r="J5" s="1"/>
      <c r="K5" s="1"/>
      <c r="L5" s="1"/>
    </row>
    <row r="6" spans="3:12" ht="15">
      <c r="C6" s="1" t="s">
        <v>136</v>
      </c>
      <c r="D6" s="1"/>
      <c r="G6" s="1" t="s">
        <v>137</v>
      </c>
      <c r="H6" s="1"/>
      <c r="K6" s="1" t="s">
        <v>138</v>
      </c>
      <c r="L6" s="1"/>
    </row>
    <row r="7" spans="3:12" ht="15">
      <c r="C7" s="1" t="s">
        <v>62</v>
      </c>
      <c r="D7" s="1"/>
      <c r="G7" s="1" t="s">
        <v>63</v>
      </c>
      <c r="H7" s="1"/>
      <c r="K7" s="1" t="s">
        <v>64</v>
      </c>
      <c r="L7" s="1"/>
    </row>
    <row r="8" spans="1:12" ht="15">
      <c r="A8" t="s">
        <v>68</v>
      </c>
      <c r="D8" t="s">
        <v>139</v>
      </c>
      <c r="H8" t="s">
        <v>139</v>
      </c>
      <c r="L8" t="s">
        <v>139</v>
      </c>
    </row>
    <row r="9" spans="1:12" ht="15">
      <c r="A9" t="s">
        <v>140</v>
      </c>
      <c r="D9" s="9">
        <v>88.6</v>
      </c>
      <c r="H9" s="9">
        <v>87.7</v>
      </c>
      <c r="L9" s="9">
        <v>85.7</v>
      </c>
    </row>
    <row r="10" spans="3:12" ht="15">
      <c r="C10" s="1"/>
      <c r="D10" s="1"/>
      <c r="G10" s="1"/>
      <c r="H10" s="1"/>
      <c r="K10" s="1"/>
      <c r="L10" s="1"/>
    </row>
    <row r="11" spans="1:12" ht="15">
      <c r="A11" t="s">
        <v>69</v>
      </c>
      <c r="D11" s="9">
        <v>11.4</v>
      </c>
      <c r="H11" s="9">
        <v>12.3</v>
      </c>
      <c r="L11" s="9">
        <v>14.3</v>
      </c>
    </row>
    <row r="12" spans="1:12" ht="15">
      <c r="A12" t="s">
        <v>141</v>
      </c>
      <c r="D12" s="9">
        <v>10.2</v>
      </c>
      <c r="H12" s="9">
        <v>9.8</v>
      </c>
      <c r="L12" s="9">
        <v>9.7</v>
      </c>
    </row>
    <row r="13" spans="1:8" ht="15">
      <c r="A13" s="7" t="s">
        <v>142</v>
      </c>
      <c r="D13" s="9">
        <v>0.30000000000000004</v>
      </c>
      <c r="H13" s="9">
        <v>0.4</v>
      </c>
    </row>
    <row r="14" spans="3:12" ht="15">
      <c r="C14" s="1"/>
      <c r="D14" s="1"/>
      <c r="G14" s="1"/>
      <c r="H14" s="1"/>
      <c r="K14" s="1"/>
      <c r="L14" s="1"/>
    </row>
    <row r="15" spans="1:12" ht="15">
      <c r="A15" t="s">
        <v>143</v>
      </c>
      <c r="D15" s="9">
        <v>0.9</v>
      </c>
      <c r="H15" s="9">
        <v>2.1</v>
      </c>
      <c r="L15" s="9">
        <v>4.6</v>
      </c>
    </row>
    <row r="16" spans="1:12" ht="15">
      <c r="A16" t="s">
        <v>144</v>
      </c>
      <c r="D16" s="10">
        <v>-0.5</v>
      </c>
      <c r="H16" s="10">
        <v>-0.6000000000000001</v>
      </c>
      <c r="L16" s="10">
        <v>-0.4</v>
      </c>
    </row>
    <row r="17" spans="3:12" ht="15">
      <c r="C17" s="1"/>
      <c r="D17" s="1"/>
      <c r="G17" s="1"/>
      <c r="H17" s="1"/>
      <c r="K17" s="1"/>
      <c r="L17" s="1"/>
    </row>
    <row r="18" spans="1:12" ht="15">
      <c r="A18" t="s">
        <v>145</v>
      </c>
      <c r="D18" s="9">
        <v>0.4</v>
      </c>
      <c r="H18" s="9">
        <v>1.5</v>
      </c>
      <c r="L18" s="9">
        <v>4.2</v>
      </c>
    </row>
    <row r="19" spans="1:12" ht="15">
      <c r="A19" t="s">
        <v>146</v>
      </c>
      <c r="D19" s="9">
        <v>0.1</v>
      </c>
      <c r="H19" s="9">
        <v>0.6000000000000001</v>
      </c>
      <c r="L19" s="9">
        <v>1.5</v>
      </c>
    </row>
    <row r="20" spans="3:12" ht="15">
      <c r="C20" s="1"/>
      <c r="D20" s="1"/>
      <c r="G20" s="1"/>
      <c r="H20" s="1"/>
      <c r="K20" s="1"/>
      <c r="L20" s="1"/>
    </row>
    <row r="21" spans="1:12" ht="15">
      <c r="A21" t="s">
        <v>147</v>
      </c>
      <c r="D21" s="9">
        <v>0.30000000000000004</v>
      </c>
      <c r="H21" s="9">
        <v>0.9</v>
      </c>
      <c r="L21" s="9">
        <v>2.7</v>
      </c>
    </row>
    <row r="22" spans="1:12" ht="15">
      <c r="A22" t="s">
        <v>148</v>
      </c>
      <c r="D22" s="10">
        <v>-0.1</v>
      </c>
      <c r="H22" s="10">
        <v>-0.1</v>
      </c>
      <c r="L22" s="10">
        <v>-0.1</v>
      </c>
    </row>
    <row r="23" spans="3:12" ht="15">
      <c r="C23" s="1"/>
      <c r="D23" s="1"/>
      <c r="G23" s="1"/>
      <c r="H23" s="1"/>
      <c r="K23" s="1"/>
      <c r="L23" s="1"/>
    </row>
    <row r="24" spans="1:12" ht="15">
      <c r="A24" t="s">
        <v>71</v>
      </c>
      <c r="D24" t="s">
        <v>88</v>
      </c>
      <c r="H24" t="s">
        <v>89</v>
      </c>
      <c r="L24" t="s">
        <v>90</v>
      </c>
    </row>
    <row r="25" spans="3:12" ht="15">
      <c r="C25" s="1"/>
      <c r="D25" s="1"/>
      <c r="G25" s="1"/>
      <c r="H25" s="1"/>
      <c r="K25" s="1"/>
      <c r="L25" s="1"/>
    </row>
  </sheetData>
  <sheetProtection selectLockedCells="1" selectUnlockedCells="1"/>
  <mergeCells count="26">
    <mergeCell ref="A2:F2"/>
    <mergeCell ref="C5:L5"/>
    <mergeCell ref="C6:D6"/>
    <mergeCell ref="G6:H6"/>
    <mergeCell ref="K6:L6"/>
    <mergeCell ref="C7:D7"/>
    <mergeCell ref="G7:H7"/>
    <mergeCell ref="K7:L7"/>
    <mergeCell ref="C10:D10"/>
    <mergeCell ref="G10:H10"/>
    <mergeCell ref="K10:L10"/>
    <mergeCell ref="C14:D14"/>
    <mergeCell ref="G14:H14"/>
    <mergeCell ref="K14:L14"/>
    <mergeCell ref="C17:D17"/>
    <mergeCell ref="G17:H17"/>
    <mergeCell ref="K17:L17"/>
    <mergeCell ref="C20:D20"/>
    <mergeCell ref="G20:H20"/>
    <mergeCell ref="K20:L20"/>
    <mergeCell ref="C23:D23"/>
    <mergeCell ref="G23:H23"/>
    <mergeCell ref="K23:L23"/>
    <mergeCell ref="C25:D25"/>
    <mergeCell ref="G25:H25"/>
    <mergeCell ref="K25:L25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2019-12-06T21:00:18Z</dcterms:created>
  <dcterms:modified xsi:type="dcterms:W3CDTF">2019-12-06T21:00:18Z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