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  <sheet name="Table-24" sheetId="25" r:id="rId25"/>
    <sheet name="Table-25" sheetId="26" r:id="rId26"/>
    <sheet name="Table-26" sheetId="27" r:id="rId27"/>
    <sheet name="Table-27" sheetId="28" r:id="rId28"/>
    <sheet name="Table-28" sheetId="29" r:id="rId29"/>
    <sheet name="Table-29" sheetId="30" r:id="rId30"/>
    <sheet name="Table-30" sheetId="31" r:id="rId31"/>
    <sheet name="Table-31" sheetId="32" r:id="rId32"/>
    <sheet name="Table-32" sheetId="33" r:id="rId33"/>
    <sheet name="Table-33" sheetId="34" r:id="rId34"/>
    <sheet name="Table-34" sheetId="35" r:id="rId35"/>
    <sheet name="Table-35" sheetId="36" r:id="rId36"/>
    <sheet name="Table-36" sheetId="37" r:id="rId37"/>
    <sheet name="Table-37" sheetId="38" r:id="rId38"/>
    <sheet name="Table-38" sheetId="39" r:id="rId39"/>
    <sheet name="Table-39" sheetId="40" r:id="rId40"/>
    <sheet name="Table-40" sheetId="41" r:id="rId41"/>
    <sheet name="Table-41" sheetId="42" r:id="rId42"/>
    <sheet name="Table-42" sheetId="43" r:id="rId43"/>
    <sheet name="Table-43" sheetId="44" r:id="rId44"/>
    <sheet name="Table-44" sheetId="45" r:id="rId45"/>
    <sheet name="Table-45" sheetId="46" r:id="rId46"/>
    <sheet name="Table-46" sheetId="47" r:id="rId47"/>
    <sheet name="Table-47" sheetId="48" r:id="rId48"/>
    <sheet name="Table-48" sheetId="49" r:id="rId49"/>
    <sheet name="Table-49" sheetId="50" r:id="rId50"/>
  </sheets>
  <definedNames/>
  <calcPr fullCalcOnLoad="1"/>
</workbook>
</file>

<file path=xl/sharedStrings.xml><?xml version="1.0" encoding="utf-8"?>
<sst xmlns="http://schemas.openxmlformats.org/spreadsheetml/2006/main" count="969" uniqueCount="551">
  <si>
    <t>Fiscal Month</t>
  </si>
  <si>
    <t>(a)</t>
  </si>
  <si>
    <t>(b)</t>
  </si>
  <si>
    <t>(c)</t>
  </si>
  <si>
    <t>(d)</t>
  </si>
  <si>
    <t>September 29 – November 2, 2013(1)</t>
  </si>
  <si>
    <t>-</t>
  </si>
  <si>
    <t>November 3 – November 30, 2013</t>
  </si>
  <si>
    <t>December 1 – 28, 2013</t>
  </si>
  <si>
    <t>2014</t>
  </si>
  <si>
    <t>2015</t>
  </si>
  <si>
    <t>2016</t>
  </si>
  <si>
    <t>2017</t>
  </si>
  <si>
    <t>2018</t>
  </si>
  <si>
    <t>Thereafter</t>
  </si>
  <si>
    <t>Total</t>
  </si>
  <si>
    <t>($US equivalents, in thousands)</t>
  </si>
  <si>
    <t>Long-term Debt:</t>
  </si>
  <si>
    <t>Fixed Rate ($US)</t>
  </si>
  <si>
    <t>Average interest rate</t>
  </si>
  <si>
    <t>3.94%</t>
  </si>
  <si>
    <t>Variable Rate ($US)</t>
  </si>
  <si>
    <t>Average interest rate(1)</t>
  </si>
  <si>
    <t>0.26%</t>
  </si>
  <si>
    <t>Selected Financial Data</t>
  </si>
  <si>
    <t>Management's Discussion and Analysis of Financial Condition and Results of Operations</t>
  </si>
  <si>
    <t>3-25</t>
  </si>
  <si>
    <t>Management's Annual Report on Internal Control Over Financial Reporting</t>
  </si>
  <si>
    <t>Report of Independent Registered Public Accounting Firm</t>
  </si>
  <si>
    <t>Consolidated Balance Sheets as of December 28, 2013 and December 29, 2012</t>
  </si>
  <si>
    <t>29-30</t>
  </si>
  <si>
    <t>Consolidated Statements of Earnings and Comprehensive Income for the Years Ended December 28, 2013, December 29, 2012, and December 31, 2011</t>
  </si>
  <si>
    <t>Consolidated Statements of Shareholders' Equity for the Years Ended December 28, 2013, December 29, 2012, and December 31, 2011</t>
  </si>
  <si>
    <t>32-34</t>
  </si>
  <si>
    <t>Consolidated Statements of Cash Flows for the Years Ended December 28, 2013, December 29, 2012, and December 31, 2011</t>
  </si>
  <si>
    <t>35-36</t>
  </si>
  <si>
    <t>Notes to Consolidated Financial Statements</t>
  </si>
  <si>
    <t>37-60</t>
  </si>
  <si>
    <t>Price Range of Common Stock and Dividends</t>
  </si>
  <si>
    <t>Stock Performance Graph</t>
  </si>
  <si>
    <t>Directors and Executive Officers</t>
  </si>
  <si>
    <t>Shareholder Information</t>
  </si>
  <si>
    <t>64-65</t>
  </si>
  <si>
    <t>2013</t>
  </si>
  <si>
    <t>2012</t>
  </si>
  <si>
    <t>2011</t>
  </si>
  <si>
    <t>2010</t>
  </si>
  <si>
    <t>2009</t>
  </si>
  <si>
    <t>Consolidated Statement of Earnings Data</t>
  </si>
  <si>
    <t>Net sales</t>
  </si>
  <si>
    <t>Gross profit</t>
  </si>
  <si>
    <t>Earnings before income taxes</t>
  </si>
  <si>
    <t>Net earnings attributable to controlling interest</t>
  </si>
  <si>
    <t>Diluted earnings per share</t>
  </si>
  <si>
    <t>Dividends per share</t>
  </si>
  <si>
    <t>Consolidated Balance Sheet Data</t>
  </si>
  <si>
    <t>Working capital(1)</t>
  </si>
  <si>
    <t>Total assets</t>
  </si>
  <si>
    <t>Total debt and capital lease obligations</t>
  </si>
  <si>
    <t>Shareholders' equity</t>
  </si>
  <si>
    <t>Statistics</t>
  </si>
  <si>
    <t>Gross profit as a percentage of</t>
  </si>
  <si>
    <t>net sales</t>
  </si>
  <si>
    <t>11.4%</t>
  </si>
  <si>
    <t>11.0%</t>
  </si>
  <si>
    <t>12.2%</t>
  </si>
  <si>
    <t>14.6%</t>
  </si>
  <si>
    <t>Net earnings attributable to controlling interest as a percentage of net sales</t>
  </si>
  <si>
    <t>1.7%</t>
  </si>
  <si>
    <t>1.2%</t>
  </si>
  <si>
    <t>0.2%</t>
  </si>
  <si>
    <t>0.9%</t>
  </si>
  <si>
    <t>1.5%</t>
  </si>
  <si>
    <t>Return on beginning equity(2)</t>
  </si>
  <si>
    <t>7.1%</t>
  </si>
  <si>
    <t>4.1%</t>
  </si>
  <si>
    <t>0.8%</t>
  </si>
  <si>
    <t>3.1%</t>
  </si>
  <si>
    <t>4.4%</t>
  </si>
  <si>
    <t>Current ratio</t>
  </si>
  <si>
    <t>Debt to equity ratio</t>
  </si>
  <si>
    <t>Book value per common share(3)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</si>
  <si>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</si>
  <si>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</si>
  <si>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</si>
  <si>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</si>
  <si>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</si>
  <si>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</si>
  <si>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</si>
  <si>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</si>
  <si>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</si>
  <si>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</si>
  <si>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</si>
  <si>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</si>
  <si>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</si>
  <si>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</si>
  <si>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</si>
  <si>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Annual percentage change</t>
  </si>
  <si>
    <t>18.2%</t>
  </si>
  <si>
    <t>19.1%</t>
  </si>
  <si>
    <t>Random Lengths SYP</t>
  </si>
  <si>
    <t>21.9%</t>
  </si>
  <si>
    <t>20.7%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</si>
  <si>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</si>
  <si>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</si>
  <si>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</si>
  <si>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</si>
  <si>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</si>
  <si>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</si>
  <si>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</si>
  <si>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</si>
  <si>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Years Ended</t>
  </si>
  <si>
    <t>December 28, 2013</t>
  </si>
  <si>
    <t>December 29, 2012</t>
  </si>
  <si>
    <t>December 31, 2011</t>
  </si>
  <si>
    <t>100.0%</t>
  </si>
  <si>
    <t>Cost of goods sold</t>
  </si>
  <si>
    <t>Selling, general, and administrative expenses</t>
  </si>
  <si>
    <t>Loss contingency for anti-dumping duty assessments</t>
  </si>
  <si>
    <t>Net loss (gain) on disposition of assets and other impairment and exit charges</t>
  </si>
  <si>
    <t>Earnings from operations</t>
  </si>
  <si>
    <t>Other expense, net</t>
  </si>
  <si>
    <t>Income taxes</t>
  </si>
  <si>
    <t>Net earnings</t>
  </si>
  <si>
    <t>Less net earnings attributable to noncontrolling interest</t>
  </si>
  <si>
    <t>Market Classification</t>
  </si>
  <si>
    <t>December 28,
2013</t>
  </si>
  <si>
    <t>%
Change</t>
  </si>
  <si>
    <t>December 29,
2012</t>
  </si>
  <si>
    <t>December 31,
2011</t>
  </si>
  <si>
    <t>Retail Building Materials</t>
  </si>
  <si>
    <t>Industrial</t>
  </si>
  <si>
    <t>Manufactured Housing</t>
  </si>
  <si>
    <t>Residential Construction</t>
  </si>
  <si>
    <t>Commercial Construction and Concrete Forming</t>
  </si>
  <si>
    <t>Housing and Construction</t>
  </si>
  <si>
    <t>Total Gross Sales</t>
  </si>
  <si>
    <t>Sales Allowances</t>
  </si>
  <si>
    <t>Total Net Sales</t>
  </si>
  <si>
    <t>% Change</t>
  </si>
  <si>
    <t>in Sales</t>
  </si>
  <si>
    <t>in Selling Prices</t>
  </si>
  <si>
    <t>in Units</t>
  </si>
  <si>
    <t>2013 versus 2012</t>
  </si>
  <si>
    <t>20%</t>
  </si>
  <si>
    <t>12%</t>
  </si>
  <si>
    <t>8%</t>
  </si>
  <si>
    <t>2012 versus 2011</t>
  </si>
  <si>
    <t>4%</t>
  </si>
  <si>
    <t>2011 versus 2010</t>
  </si>
  <si>
    <t>-3%</t>
  </si>
  <si>
    <t>-5%</t>
  </si>
  <si>
    <t>2%</t>
  </si>
  <si>
    <t>Value-Added</t>
  </si>
  <si>
    <t>Commodity-Based</t>
  </si>
  <si>
    <t>58.1%</t>
  </si>
  <si>
    <t>41.9%</t>
  </si>
  <si>
    <t>58.7%</t>
  </si>
  <si>
    <t>41.3%</t>
  </si>
  <si>
    <t>58.8%</t>
  </si>
  <si>
    <t>41.2%</t>
  </si>
  <si>
    <t>(in thousands)</t>
  </si>
  <si>
    <t>Net Sales</t>
  </si>
  <si>
    <t>December 28, 
2013</t>
  </si>
  <si>
    <t>December 29,
 2012</t>
  </si>
  <si>
    <t>December 31, 
2011</t>
  </si>
  <si>
    <t>2013 vs 
2012</t>
  </si>
  <si>
    <t>2012 vs 
2011</t>
  </si>
  <si>
    <t>Eastern and Western</t>
  </si>
  <si>
    <t>21.6%</t>
  </si>
  <si>
    <t>Site-Built</t>
  </si>
  <si>
    <t>All Other</t>
  </si>
  <si>
    <t>Corporate</t>
  </si>
  <si>
    <t>20.2%</t>
  </si>
  <si>
    <t>12.8%</t>
  </si>
  <si>
    <t>Earnings from Operations</t>
  </si>
  <si>
    <t>December 28,
 2013</t>
  </si>
  <si>
    <t>2012 vs
 2011</t>
  </si>
  <si>
    <t>31.1%</t>
  </si>
  <si>
    <t>114.8%</t>
  </si>
  <si>
    <t>Corporate1</t>
  </si>
  <si>
    <t>66.8%</t>
  </si>
  <si>
    <t>270.7%</t>
  </si>
  <si>
    <t>Payments Due by Period</t>
  </si>
  <si>
    <t>Contractual Obligation</t>
  </si>
  <si>
    <t>Less than
1 Year</t>
  </si>
  <si>
    <t>1 – 3
Years</t>
  </si>
  <si>
    <t>3 – 5
Years</t>
  </si>
  <si>
    <t>After
5 Years</t>
  </si>
  <si>
    <t>Long-term debt and capital lease obligations</t>
  </si>
  <si>
    <t>$-</t>
  </si>
  <si>
    <t>Estimated interest on long-term debt</t>
  </si>
  <si>
    <t>Operating leases</t>
  </si>
  <si>
    <t>Capital project purchase obligations</t>
  </si>
  <si>
    <t>Cash from operating activities</t>
  </si>
  <si>
    <t>Cash from investing activities</t>
  </si>
  <si>
    <t>Cash from financing activities</t>
  </si>
  <si>
    <t>Effect of exchange rate changes on cash</t>
  </si>
  <si>
    <t>Net change in cash and cash equivalents</t>
  </si>
  <si>
    <t>Cash and cash equivalents, beginning of year</t>
  </si>
  <si>
    <t>Cash and cash equivalents (overdraft), end of year</t>
  </si>
  <si>
    <t>December 28,</t>
  </si>
  <si>
    <t>December 29,</t>
  </si>
  <si>
    <t>ASSETS</t>
  </si>
  <si>
    <t>CURRENT ASSETS:</t>
  </si>
  <si>
    <t>Cash and cash equivalents</t>
  </si>
  <si>
    <t>Restricted cash</t>
  </si>
  <si>
    <t>Accounts receivable, net</t>
  </si>
  <si>
    <t>Inventories:</t>
  </si>
  <si>
    <t>Raw materials</t>
  </si>
  <si>
    <t>Finished goods</t>
  </si>
  <si>
    <t>Total inventories</t>
  </si>
  <si>
    <t>Refundable  income taxes</t>
  </si>
  <si>
    <t>Deferred income taxes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</si>
  <si>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</si>
  <si>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</si>
  <si>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</si>
  <si>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</si>
  <si>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</si>
  <si>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</si>
  <si>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</si>
  <si>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</si>
  <si>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Land and improvements</t>
  </si>
  <si>
    <t>Building and improvements</t>
  </si>
  <si>
    <t>Machinery and equipment</t>
  </si>
  <si>
    <t>Furniture and fixtures</t>
  </si>
  <si>
    <t>Construction in progress</t>
  </si>
  <si>
    <t>PROPERTY, PLANT AND EQUIPMENT, GROSS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</si>
  <si>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</si>
  <si>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</si>
  <si>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</si>
  <si>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</si>
  <si>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</si>
  <si>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Cash overdraft</t>
  </si>
  <si>
    <t>Accounts payable</t>
  </si>
  <si>
    <t>Accrued liabilities:</t>
  </si>
  <si>
    <t>Compensation and benefits</t>
  </si>
  <si>
    <t>Other</t>
  </si>
  <si>
    <t>TOTAL CURRENT LIABILITIES</t>
  </si>
  <si>
    <t>LONG-TERM DEBT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</si>
  <si>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</si>
  <si>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</si>
  <si>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</si>
  <si>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</si>
  <si>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</si>
  <si>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outstanding, 19,948,270 and 19,799,606</t>
  </si>
  <si>
    <t>Additional paid-in capital</t>
  </si>
  <si>
    <t>Retained earnings</t>
  </si>
  <si>
    <t>Accumulated other comprehensive earnings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</si>
  <si>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</si>
  <si>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</si>
  <si>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</si>
  <si>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</si>
  <si>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</si>
  <si>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Year Ended</t>
  </si>
  <si>
    <t>December 31,</t>
  </si>
  <si>
    <t>NET SALES</t>
  </si>
  <si>
    <t>COST OF GOODS SOLD</t>
  </si>
  <si>
    <t>GROSS PROFIT</t>
  </si>
  <si>
    <t>SELLING, GENERAL AND ADMINISTRATIVE EXPENSES</t>
  </si>
  <si>
    <t>ANTI-DUMPING DUTY ASSESSMENTS</t>
  </si>
  <si>
    <t>NET LOSS (GAIN) ON DISPOSITION OF ASSETS, EARLY RETIREMENT AND OTHER IMPAIRMENT AND EXIT CHARGES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</si>
  <si>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</si>
  <si>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</si>
  <si>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</si>
  <si>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</si>
  <si>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</si>
  <si>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</si>
  <si>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</si>
  <si>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</si>
  <si>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</si>
  <si>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</si>
  <si>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</si>
  <si>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OTHER COMPRESHENSIVE INCOME:</t>
  </si>
  <si>
    <t>FOREIGN CURRENCY TRANSLATION ADJUSTMENTS</t>
  </si>
  <si>
    <t>COMPREHENSIVE INCOME</t>
  </si>
  <si>
    <t>LESS COMPREHENSIVE INCOME ATTRIBUTABLE TO NONCONTROLLING INTEREST</t>
  </si>
  <si>
    <t>COMPREHENSIVE INCOME ATTRIBUTABLE TO CONTROLLING INTERST</t>
  </si>
  <si>
    <t>Controlling Interest Shareholders' Equity</t>
  </si>
  <si>
    <t>Common Stock</t>
  </si>
  <si>
    <t>Additional Paid-In Capital</t>
  </si>
  <si>
    <t>Retained Earnings</t>
  </si>
  <si>
    <t>Accumulated Other Comprehensive Earnings</t>
  </si>
  <si>
    <t>Employees Stock Notes Receivable</t>
  </si>
  <si>
    <t>Noncontrolling Interest</t>
  </si>
  <si>
    <t>Balance at December 25, 2010</t>
  </si>
  <si>
    <t>Foreign currency translation adjustment</t>
  </si>
  <si>
    <t>Capital contribution from noncontrolling interest</t>
  </si>
  <si>
    <t>Purchase of additional</t>
  </si>
  <si>
    <t>Current portion of long-term debt</t>
  </si>
  <si>
    <t>Distributions to noncontrolling interest</t>
  </si>
  <si>
    <t>Cash dividends - $0.400 per share</t>
  </si>
  <si>
    <t>Issuance of 137,029 shares under employee stock plans</t>
  </si>
  <si>
    <t>Issuance of 150,376 shares under stock grant programs</t>
  </si>
  <si>
    <t>Issuance of 7,995 shares under deferred compensation plans</t>
  </si>
  <si>
    <t>Tax benefits from non-qualified stock options exercised</t>
  </si>
  <si>
    <t>Expense associated with share-based compensation arrangements</t>
  </si>
  <si>
    <t>Accrued expense under deferred compensation plans</t>
  </si>
  <si>
    <t>Note receivable adjustment</t>
  </si>
  <si>
    <t>Payments received on employee stock notes receivable</t>
  </si>
  <si>
    <t>Balance at December 31, 2011</t>
  </si>
  <si>
    <t>Issuance of 89,574 shares under employee stock plans</t>
  </si>
  <si>
    <t>Issuance of 49,536 shares under stock grant programs</t>
  </si>
  <si>
    <t>Issuance of 37,437 shares under deferred compensation plans</t>
  </si>
  <si>
    <t>Balance at December 29, 2012</t>
  </si>
  <si>
    <t>Cash dividends - $0.410 per share</t>
  </si>
  <si>
    <t>Issuance of 76,492 shares under employee stock plans</t>
  </si>
  <si>
    <t>Issuance of 30,808 shares under stock grant programs</t>
  </si>
  <si>
    <t>Issuance of 43,914 shares under deferred compensation plans</t>
  </si>
  <si>
    <t>Balance at December 28, 2013</t>
  </si>
  <si>
    <t>CASH FLOWS FROM OPERATING ACTIVITIES:</t>
  </si>
  <si>
    <t>Adjustments to reconcile net earnings attributable to controlling interest to net cash from operating activities:</t>
  </si>
  <si>
    <t>Depreciation</t>
  </si>
  <si>
    <t>Amortization of intangibles</t>
  </si>
  <si>
    <t>Excess tax benefits from share-based compensation arrangements</t>
  </si>
  <si>
    <t>Expense associated with stock grant plans</t>
  </si>
  <si>
    <t>Loss reserve on notes receivable</t>
  </si>
  <si>
    <t>Equity in earnings of investee</t>
  </si>
  <si>
    <t>Net (gain) loss on sale or impairment of property, plant and equipment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</si>
  <si>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</si>
  <si>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</si>
  <si>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</si>
  <si>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</si>
  <si>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</si>
  <si>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</si>
  <si>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</si>
  <si>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</si>
  <si>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</si>
  <si>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Purchase of patents &amp; product technology</t>
  </si>
  <si>
    <t>Advances on notes receivable</t>
  </si>
  <si>
    <t>Collections on notes receivable</t>
  </si>
  <si>
    <t>Cash restricted as to use</t>
  </si>
  <si>
    <t>Other, net</t>
  </si>
  <si>
    <t>NET CASH FROM INVESTING ACTIVITIES</t>
  </si>
  <si>
    <t>CASH FLOWS FROM FINANCING ACTIVITIES:</t>
  </si>
  <si>
    <t>Net borrowings (repayments) under revolving credit facilities</t>
  </si>
  <si>
    <t>Repayment of long-term debt</t>
  </si>
  <si>
    <t>Borrowings of long-term debt</t>
  </si>
  <si>
    <t>Debt issuance costs</t>
  </si>
  <si>
    <t>Proceeds from issuance of common stock</t>
  </si>
  <si>
    <t>Purchase of additional noncontrolling interest</t>
  </si>
  <si>
    <t>Dividends paid to shareholders</t>
  </si>
  <si>
    <t>NET CASH FROM FINANCING ACTIVITIES</t>
  </si>
  <si>
    <t>NET CHANGE IN CASH AND CASH EQUIVALENTS</t>
  </si>
  <si>
    <t>CASH AND CASH EQUIVALENTS, BEGINNING OF YEAR</t>
  </si>
  <si>
    <t>CASH AND CASH EQUIVALENTS (OVERDRAFT), END OF PERIOD</t>
  </si>
  <si>
    <t>SUPPLEMENTAL SCHEDULE OF CASH FLOW INFORMATION:</t>
  </si>
  <si>
    <t>Interest paid</t>
  </si>
  <si>
    <t>Income taxes paid</t>
  </si>
  <si>
    <t>NON-CASH INVESTING ACTIVITIES</t>
  </si>
  <si>
    <t>Accounts receivable exchanged for notes receivable</t>
  </si>
  <si>
    <t>Notes receivable exchanged for property</t>
  </si>
  <si>
    <t>NON-CASH FINANCING ACTIVITIES:</t>
  </si>
  <si>
    <t>Common stock issued under deferred compensation plans</t>
  </si>
  <si>
    <t>Additions</t>
  </si>
  <si>
    <t>Charged to</t>
  </si>
  <si>
    <t>Beginning</t>
  </si>
  <si>
    <t>Costs and</t>
  </si>
  <si>
    <t>Ending</t>
  </si>
  <si>
    <t>Balance</t>
  </si>
  <si>
    <t>Expenses</t>
  </si>
  <si>
    <t>Deductions*</t>
  </si>
  <si>
    <t>Year Ended December 28, 2013:</t>
  </si>
  <si>
    <t>Allowance for possible losses on accounts receivable</t>
  </si>
  <si>
    <t>Year Ended December 29, 2012:</t>
  </si>
  <si>
    <t>Year Ended December 31, 2011:</t>
  </si>
  <si>
    <t>Beginning Balance</t>
  </si>
  <si>
    <t>Deductions</t>
  </si>
  <si>
    <t>Ending Balance</t>
  </si>
  <si>
    <t>Year Ended December 28, 2013: Allowance for possible losses on Notes receivable</t>
  </si>
  <si>
    <t>Year Ended December 29, 2012: Allowance for possible losses on Notes receivable</t>
  </si>
  <si>
    <t>Cost and Earnings in Excess of Billings</t>
  </si>
  <si>
    <t>Billings in Excess of Cost and Earnings</t>
  </si>
  <si>
    <t>Numerator: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</si>
  <si>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</si>
  <si>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</si>
  <si>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</si>
  <si>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</si>
  <si>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</si>
  <si>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</si>
  <si>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</si>
  <si>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</si>
  <si>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</si>
  <si>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</si>
  <si>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</si>
  <si>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Quoted 
Prices in
 Active 
Markets 
(Level 1)</t>
  </si>
  <si>
    <t>Prices with 
Other 
Observable 
Inputs
 (Level 2)</t>
  </si>
  <si>
    <t>Quoted
 Prices in 
Active
 Markets 
(Level 1)</t>
  </si>
  <si>
    <t>Prices with
 Other 
Observable 
Inputs
 (Level 2)</t>
  </si>
  <si>
    <t>Recurring: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</si>
  <si>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</si>
  <si>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</si>
  <si>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</si>
  <si>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</si>
  <si>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</si>
  <si>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</si>
  <si>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</si>
  <si>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Non-Recurring:</t>
  </si>
  <si>
    <t>Property, plant and equipment</t>
  </si>
  <si>
    <t>Assets at fair value</t>
  </si>
  <si>
    <t>Non-Compete
Agreements</t>
  </si>
  <si>
    <t>Customer
Relationships</t>
  </si>
  <si>
    <t>Goodwill</t>
  </si>
  <si>
    <t>Goodwill - Tax Deductible</t>
  </si>
  <si>
    <t>Premier Laminating</t>
  </si>
  <si>
    <t>Millry</t>
  </si>
  <si>
    <t>Custom Caseworks</t>
  </si>
  <si>
    <t>Nepa</t>
  </si>
  <si>
    <t>MSR</t>
  </si>
  <si>
    <t>Eastern and
Western</t>
  </si>
  <si>
    <t>All
Other</t>
  </si>
  <si>
    <t>Balance as of December 25, 2011</t>
  </si>
  <si>
    <t>Acquisitions</t>
  </si>
  <si>
    <t>Balance as of December 29, 2012</t>
  </si>
  <si>
    <t>Balance as of December 28, 2013</t>
  </si>
  <si>
    <t>Assets</t>
  </si>
  <si>
    <t>Accumulated
Amortization</t>
  </si>
  <si>
    <t>Non-compete agreements</t>
  </si>
  <si>
    <t>Customer relationships</t>
  </si>
  <si>
    <t>Licensing agreements</t>
  </si>
  <si>
    <t>Patents</t>
  </si>
  <si>
    <t>Series 2012 Senior Notes Tranche A, due on December 17,2022, interest payable semi-annually at 3.89%</t>
  </si>
  <si>
    <t>Series 2012 Senior Notes Tranche B, due on December 17,2024, interest payable semi-annually at 3.98%</t>
  </si>
  <si>
    <t>Revolving credit facility totaling $265 million due on November 14, 2016,interest payable monthly at a floating rate (1.27% on December 29,2012)</t>
  </si>
  <si>
    <t>Series 1999 Industrial Development Revenue Bonds, due on August 1, 2029, interest payable monthly at a floating rate (0.19% on December 28, 2013 and 0.35% on December 29, 2012)</t>
  </si>
  <si>
    <t>Series 2000 Industrial Development Revenue Bonds, due on October 1, 2020, interest payable monthly at a floating rate (0.30% on December 28, 2013 and 0.46% on December 29, 2012)</t>
  </si>
  <si>
    <t>Series 2001 Industrial Development Revenue Bonds Series 2002 Industrial Development Revenue Bonds, due on December 1, 2022, interest payable monthly at a floating rate (0.29% on December 28, 2013 and 0.45% on December 29, 2012)</t>
  </si>
  <si>
    <t>Less current portion</t>
  </si>
  <si>
    <t>Long-term portion</t>
  </si>
  <si>
    <t>Operating</t>
  </si>
  <si>
    <t>Leases</t>
  </si>
  <si>
    <t>Total minimum lease payments</t>
  </si>
  <si>
    <t>Stock Under 
Option</t>
  </si>
  <si>
    <t>Weighted-
Average 
Exercise Price 
Per Share</t>
  </si>
  <si>
    <t>Average 
Remaining
 Contractual
 Term</t>
  </si>
  <si>
    <t>Aggregate
 Intrinsic Value</t>
  </si>
  <si>
    <t>Outstanding at December 25, 2010</t>
  </si>
  <si>
    <t>Exercised</t>
  </si>
  <si>
    <t>Forfeited or expired</t>
  </si>
  <si>
    <t>Outstanding at December 31, 2011</t>
  </si>
  <si>
    <t>Outstanding at December 29, 2012</t>
  </si>
  <si>
    <t>Outstanding at December 28, 2013</t>
  </si>
  <si>
    <t>Vested or expected to vest at December 28, 2013</t>
  </si>
  <si>
    <t>Exercisable at December 28, 2013</t>
  </si>
  <si>
    <t>Restricted 
Awards</t>
  </si>
  <si>
    <t>Weighted-
Average
 Grant Date
 Fair Value</t>
  </si>
  <si>
    <t>Unrecognized
 Compensation 
Expense
(in millions)</t>
  </si>
  <si>
    <t>Weighted-
Average 
Period to 
Recognize
 Expense</t>
  </si>
  <si>
    <t>Nonvested at December 25, 2010</t>
  </si>
  <si>
    <t>2.30 years</t>
  </si>
  <si>
    <t>Granted</t>
  </si>
  <si>
    <t>Vested</t>
  </si>
  <si>
    <t>Forfeited</t>
  </si>
  <si>
    <t>Nonvested at December 31, 2011</t>
  </si>
  <si>
    <t>3.37 years</t>
  </si>
  <si>
    <t>Nonvested at December 29, 2012</t>
  </si>
  <si>
    <t>2.68 years</t>
  </si>
  <si>
    <t>Nonvested at December 28, 2013</t>
  </si>
  <si>
    <t>2.00 years</t>
  </si>
  <si>
    <t>Currently Payable:</t>
  </si>
  <si>
    <t>Federal</t>
  </si>
  <si>
    <t>State and local</t>
  </si>
  <si>
    <t>Foreign</t>
  </si>
  <si>
    <t>Net Deferred:</t>
  </si>
  <si>
    <t>U.S.</t>
  </si>
  <si>
    <t>Statutory federal income tax rate</t>
  </si>
  <si>
    <t>35.0%</t>
  </si>
  <si>
    <t>34.0%</t>
  </si>
  <si>
    <t>State and local taxes (net of  federal benefits)</t>
  </si>
  <si>
    <t>Effect of noncontrolling owned interest in earnings of partnerships</t>
  </si>
  <si>
    <t>Manufacturing deduction</t>
  </si>
  <si>
    <t>Tax credits, including foreign tax credit</t>
  </si>
  <si>
    <t>Change in valuation allowance</t>
  </si>
  <si>
    <t>Change in uncertain tax positions reserve</t>
  </si>
  <si>
    <t>Foreign rate differential</t>
  </si>
  <si>
    <t>Other permanent differences</t>
  </si>
  <si>
    <t>Effective income tax rate</t>
  </si>
  <si>
    <t>34.8%</t>
  </si>
  <si>
    <t>36.6%</t>
  </si>
  <si>
    <t>32.5%</t>
  </si>
  <si>
    <t>Employee benefits</t>
  </si>
  <si>
    <t>Net operating loss carryforwards</t>
  </si>
  <si>
    <t>Foreign subsidiary capital loss carryforward</t>
  </si>
  <si>
    <t>Other tax credits</t>
  </si>
  <si>
    <t>Inventory</t>
  </si>
  <si>
    <t>Reserves on receivables</t>
  </si>
  <si>
    <t>Accrued expenses</t>
  </si>
  <si>
    <t>Gross deferred income tax assets</t>
  </si>
  <si>
    <t>Valuation allowance</t>
  </si>
  <si>
    <t>Deferred income tax assets</t>
  </si>
  <si>
    <t>Intangibles</t>
  </si>
  <si>
    <t>Deferred income tax liabilities</t>
  </si>
  <si>
    <t>Net deferred income tax liability</t>
  </si>
  <si>
    <t>Gross unrecognized tax benefits beginning of year</t>
  </si>
  <si>
    <t>Increase in tax positions for prior years</t>
  </si>
  <si>
    <t>Increase in tax positions for current year</t>
  </si>
  <si>
    <t>Settlements with taxing authorities</t>
  </si>
  <si>
    <t>Lapse in statute of limitations</t>
  </si>
  <si>
    <t>Gross unrecognized tax benefits end of year</t>
  </si>
  <si>
    <t>Eastern
and
Western
Divisions</t>
  </si>
  <si>
    <t>Net sales to outside customers</t>
  </si>
  <si>
    <t>Intersegment net sales</t>
  </si>
  <si>
    <t>Interest expense</t>
  </si>
  <si>
    <t>Amortization  expense</t>
  </si>
  <si>
    <t>Depreciation expense</t>
  </si>
  <si>
    <t>Segment earnings from operations</t>
  </si>
  <si>
    <t>Segment assets</t>
  </si>
  <si>
    <t>Capital expenditures</t>
  </si>
  <si>
    <t>Long-Lived
Tangible Assets</t>
  </si>
  <si>
    <t>United States</t>
  </si>
  <si>
    <t>Value-Added Sales</t>
  </si>
  <si>
    <t>Trusses – residential, modular and manufactured housing</t>
  </si>
  <si>
    <t>Fencing</t>
  </si>
  <si>
    <t>Decking and railing – composite,  wood and other</t>
  </si>
  <si>
    <t>Turn-key framing and installed sales</t>
  </si>
  <si>
    <t>Industrial packaging and components</t>
  </si>
  <si>
    <t>Engineered wood products (eg. LVL; i-joist)</t>
  </si>
  <si>
    <t>Manufactured brite and other lumber</t>
  </si>
  <si>
    <t>Wall panels</t>
  </si>
  <si>
    <t>Outdoor DIY products (eg. stakes; landscape ties)</t>
  </si>
  <si>
    <t>Construction and building materials (eg. door packages; drywall)</t>
  </si>
  <si>
    <t>Lattice – plastic and wood</t>
  </si>
  <si>
    <t>Manufactured brite and other panels</t>
  </si>
  <si>
    <t>Siding, trim and moulding</t>
  </si>
  <si>
    <t>Hardware</t>
  </si>
  <si>
    <t>Manufactured treated lumber</t>
  </si>
  <si>
    <t>Manufactured treated panels</t>
  </si>
  <si>
    <t>Total Value-Added Sales</t>
  </si>
  <si>
    <t>Commodity-Based Sales</t>
  </si>
  <si>
    <t>Non-manufactured brite and other lumber</t>
  </si>
  <si>
    <t>Non-manufactured treated lumber</t>
  </si>
  <si>
    <t>Non-manufactured brite and other panels</t>
  </si>
  <si>
    <t>Non-manufactured treated panels</t>
  </si>
  <si>
    <t>Total Commodity-Based Sales</t>
  </si>
  <si>
    <t>Sales allowances</t>
  </si>
  <si>
    <t>First</t>
  </si>
  <si>
    <t>Second</t>
  </si>
  <si>
    <t>Third</t>
  </si>
  <si>
    <t>Fourth</t>
  </si>
  <si>
    <t>Net earnings (loss)</t>
  </si>
  <si>
    <t>Net earnings (loss) attributable to controlling interest</t>
  </si>
  <si>
    <t>Basic earnings (loss) per share</t>
  </si>
  <si>
    <t>Diluted earnings (loss) per share</t>
  </si>
  <si>
    <t>Fiscal 2013</t>
  </si>
  <si>
    <t>High</t>
  </si>
  <si>
    <t>Low</t>
  </si>
  <si>
    <t>Fiscal 2012</t>
  </si>
  <si>
    <t>Fourth Quarter</t>
  </si>
  <si>
    <t>Third Quarter</t>
  </si>
  <si>
    <t>Second Quarter</t>
  </si>
  <si>
    <t>First Quarter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</si>
</sst>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.00_);[RED]\(#,##0.00\)"/>
    <numFmt numFmtId="170" formatCode="\(#,##0_);[RED]\(#,##0\)"/>
    <numFmt numFmtId="171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0</v>
      </c>
      <c r="C2" s="1" t="s">
        <v>1</v>
      </c>
      <c r="D2" s="1"/>
      <c r="G2" s="1" t="s">
        <v>2</v>
      </c>
      <c r="H2" s="1"/>
      <c r="K2" s="1" t="s">
        <v>3</v>
      </c>
      <c r="L2" s="1"/>
      <c r="O2" s="1" t="s">
        <v>4</v>
      </c>
      <c r="P2" s="1"/>
    </row>
    <row r="3" spans="3:16" ht="15">
      <c r="C3" s="1"/>
      <c r="D3" s="1"/>
      <c r="G3" s="1"/>
      <c r="H3" s="1"/>
      <c r="K3" s="1"/>
      <c r="L3" s="1"/>
      <c r="O3" s="1"/>
      <c r="P3" s="1"/>
    </row>
    <row r="4" spans="1:16" ht="15">
      <c r="A4" t="s">
        <v>5</v>
      </c>
      <c r="D4" t="s">
        <v>6</v>
      </c>
      <c r="H4" t="s">
        <v>6</v>
      </c>
      <c r="L4" t="s">
        <v>6</v>
      </c>
      <c r="P4" s="2">
        <v>2988229</v>
      </c>
    </row>
    <row r="5" spans="1:16" ht="15">
      <c r="A5" t="s">
        <v>7</v>
      </c>
      <c r="D5" t="s">
        <v>6</v>
      </c>
      <c r="H5" t="s">
        <v>6</v>
      </c>
      <c r="L5" t="s">
        <v>6</v>
      </c>
      <c r="P5" s="2">
        <v>2988229</v>
      </c>
    </row>
    <row r="6" spans="1:16" ht="15">
      <c r="A6" t="s">
        <v>8</v>
      </c>
      <c r="D6" t="s">
        <v>6</v>
      </c>
      <c r="H6" t="s">
        <v>6</v>
      </c>
      <c r="L6" t="s">
        <v>6</v>
      </c>
      <c r="P6" s="2">
        <v>2988229</v>
      </c>
    </row>
  </sheetData>
  <sheetProtection selectLockedCells="1" selectUnlockedCells="1"/>
  <mergeCells count="8">
    <mergeCell ref="C2:D2"/>
    <mergeCell ref="G2:H2"/>
    <mergeCell ref="K2:L2"/>
    <mergeCell ref="O2:P2"/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2.7109375" style="0" customWidth="1"/>
    <col min="13" max="16384" width="8.7109375" style="0" customWidth="1"/>
  </cols>
  <sheetData>
    <row r="2" spans="3:12" ht="15">
      <c r="C2" s="1" t="s">
        <v>139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140</v>
      </c>
      <c r="D3" s="1"/>
      <c r="G3" s="1" t="s">
        <v>141</v>
      </c>
      <c r="H3" s="1"/>
      <c r="K3" s="1" t="s">
        <v>142</v>
      </c>
      <c r="L3" s="1"/>
    </row>
    <row r="4" spans="1:12" ht="15">
      <c r="A4" t="s">
        <v>143</v>
      </c>
      <c r="D4" t="s">
        <v>144</v>
      </c>
      <c r="H4" t="s">
        <v>145</v>
      </c>
      <c r="L4" t="s">
        <v>146</v>
      </c>
    </row>
    <row r="5" spans="1:12" ht="15">
      <c r="A5" t="s">
        <v>147</v>
      </c>
      <c r="D5" t="s">
        <v>145</v>
      </c>
      <c r="H5" t="s">
        <v>146</v>
      </c>
      <c r="L5" t="s">
        <v>148</v>
      </c>
    </row>
    <row r="6" spans="1:12" ht="15">
      <c r="A6" t="s">
        <v>149</v>
      </c>
      <c r="D6" t="s">
        <v>150</v>
      </c>
      <c r="H6" t="s">
        <v>151</v>
      </c>
      <c r="L6" t="s">
        <v>152</v>
      </c>
    </row>
  </sheetData>
  <sheetProtection selectLockedCells="1" selectUnlockedCells="1"/>
  <mergeCells count="4">
    <mergeCell ref="C2:L2"/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1" t="s">
        <v>153</v>
      </c>
      <c r="D2" s="1"/>
      <c r="G2" s="1" t="s">
        <v>154</v>
      </c>
      <c r="H2" s="1"/>
    </row>
    <row r="3" spans="1:8" ht="15">
      <c r="A3" t="s">
        <v>43</v>
      </c>
      <c r="D3" t="s">
        <v>155</v>
      </c>
      <c r="H3" t="s">
        <v>156</v>
      </c>
    </row>
    <row r="4" spans="1:8" ht="15">
      <c r="A4" t="s">
        <v>44</v>
      </c>
      <c r="D4" t="s">
        <v>157</v>
      </c>
      <c r="H4" t="s">
        <v>158</v>
      </c>
    </row>
    <row r="5" spans="1:8" ht="15">
      <c r="A5" t="s">
        <v>45</v>
      </c>
      <c r="D5" t="s">
        <v>159</v>
      </c>
      <c r="H5" t="s">
        <v>160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15">
      <c r="A2" t="s">
        <v>161</v>
      </c>
      <c r="C2" s="1" t="s">
        <v>162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8" t="s">
        <v>163</v>
      </c>
      <c r="D3" s="8"/>
      <c r="G3" s="8" t="s">
        <v>164</v>
      </c>
      <c r="H3" s="8"/>
      <c r="K3" s="8" t="s">
        <v>165</v>
      </c>
      <c r="L3" s="8"/>
      <c r="O3" s="8" t="s">
        <v>166</v>
      </c>
      <c r="P3" s="8"/>
      <c r="S3" s="8" t="s">
        <v>167</v>
      </c>
      <c r="T3" s="8"/>
    </row>
    <row r="4" spans="1:20" ht="15">
      <c r="A4" t="s">
        <v>168</v>
      </c>
      <c r="C4" s="3">
        <v>1987751</v>
      </c>
      <c r="D4" s="3"/>
      <c r="G4" s="3">
        <v>1635178</v>
      </c>
      <c r="H4" s="3"/>
      <c r="K4" s="3">
        <v>1486058</v>
      </c>
      <c r="L4" s="3"/>
      <c r="P4" t="s">
        <v>169</v>
      </c>
      <c r="T4" t="s">
        <v>110</v>
      </c>
    </row>
    <row r="5" spans="1:20" ht="15">
      <c r="A5" t="s">
        <v>170</v>
      </c>
      <c r="D5" s="2">
        <v>272114</v>
      </c>
      <c r="H5" s="2">
        <v>222824</v>
      </c>
      <c r="L5" s="2">
        <v>183120</v>
      </c>
      <c r="P5" s="6">
        <v>22.1</v>
      </c>
      <c r="T5" s="6">
        <v>21.7</v>
      </c>
    </row>
    <row r="6" spans="1:20" ht="15">
      <c r="A6" t="s">
        <v>171</v>
      </c>
      <c r="D6" s="2">
        <v>210583</v>
      </c>
      <c r="H6" s="2">
        <v>196931</v>
      </c>
      <c r="L6" s="2">
        <v>153158</v>
      </c>
      <c r="P6" s="6">
        <v>6.9</v>
      </c>
      <c r="T6" s="6">
        <v>28.6</v>
      </c>
    </row>
    <row r="7" spans="1:20" ht="15">
      <c r="A7" t="s">
        <v>172</v>
      </c>
      <c r="D7" t="s">
        <v>6</v>
      </c>
      <c r="H7" t="s">
        <v>6</v>
      </c>
      <c r="L7" t="s">
        <v>6</v>
      </c>
      <c r="P7" t="s">
        <v>6</v>
      </c>
      <c r="T7" t="s">
        <v>6</v>
      </c>
    </row>
    <row r="8" spans="1:20" ht="15">
      <c r="A8" t="s">
        <v>15</v>
      </c>
      <c r="C8" s="3">
        <v>2470448</v>
      </c>
      <c r="D8" s="3"/>
      <c r="G8" s="3">
        <v>2054933</v>
      </c>
      <c r="H8" s="3"/>
      <c r="K8" s="3">
        <v>1822336</v>
      </c>
      <c r="L8" s="3"/>
      <c r="P8" t="s">
        <v>173</v>
      </c>
      <c r="T8" t="s">
        <v>174</v>
      </c>
    </row>
  </sheetData>
  <sheetProtection selectLockedCells="1" selectUnlockedCells="1"/>
  <mergeCells count="12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15">
      <c r="A2" t="s">
        <v>161</v>
      </c>
      <c r="C2" s="1" t="s">
        <v>175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8" t="s">
        <v>176</v>
      </c>
      <c r="D3" s="8"/>
      <c r="G3" s="8" t="s">
        <v>164</v>
      </c>
      <c r="H3" s="8"/>
      <c r="K3" s="8" t="s">
        <v>165</v>
      </c>
      <c r="L3" s="8"/>
      <c r="O3" s="8" t="s">
        <v>166</v>
      </c>
      <c r="P3" s="8"/>
      <c r="S3" s="8" t="s">
        <v>177</v>
      </c>
      <c r="T3" s="8"/>
    </row>
    <row r="4" spans="1:20" ht="15">
      <c r="A4" t="s">
        <v>168</v>
      </c>
      <c r="C4" s="3">
        <v>79419</v>
      </c>
      <c r="D4" s="3"/>
      <c r="G4" s="3">
        <v>60573</v>
      </c>
      <c r="H4" s="3"/>
      <c r="K4" s="3">
        <v>28198</v>
      </c>
      <c r="L4" s="3"/>
      <c r="P4" t="s">
        <v>178</v>
      </c>
      <c r="T4" t="s">
        <v>179</v>
      </c>
    </row>
    <row r="5" spans="1:20" ht="15">
      <c r="A5" t="s">
        <v>170</v>
      </c>
      <c r="D5" s="2">
        <v>7947</v>
      </c>
      <c r="H5" s="2">
        <v>1299</v>
      </c>
      <c r="L5" s="9">
        <v>-6349</v>
      </c>
      <c r="P5" s="6">
        <v>511.8</v>
      </c>
      <c r="T5" s="6">
        <v>120.5</v>
      </c>
    </row>
    <row r="6" spans="1:20" ht="15">
      <c r="A6" t="s">
        <v>171</v>
      </c>
      <c r="D6" s="9">
        <v>-2366</v>
      </c>
      <c r="H6" s="9">
        <v>-11316</v>
      </c>
      <c r="L6" s="9">
        <v>-8731</v>
      </c>
      <c r="P6" s="6">
        <v>79.1</v>
      </c>
      <c r="T6" s="7">
        <v>-29.6</v>
      </c>
    </row>
    <row r="7" spans="1:20" ht="15">
      <c r="A7" t="s">
        <v>180</v>
      </c>
      <c r="D7" s="9">
        <v>-10732</v>
      </c>
      <c r="H7" s="9">
        <v>-6028</v>
      </c>
      <c r="L7" s="9">
        <v>-1107</v>
      </c>
      <c r="P7" s="7">
        <v>-78</v>
      </c>
      <c r="T7" s="7">
        <v>-444.5</v>
      </c>
    </row>
    <row r="8" spans="1:20" ht="15">
      <c r="A8" t="s">
        <v>15</v>
      </c>
      <c r="C8" s="3">
        <v>74268</v>
      </c>
      <c r="D8" s="3"/>
      <c r="G8" s="3">
        <v>44528</v>
      </c>
      <c r="H8" s="3"/>
      <c r="K8" s="3">
        <v>12011</v>
      </c>
      <c r="L8" s="3"/>
      <c r="P8" t="s">
        <v>181</v>
      </c>
      <c r="T8" t="s">
        <v>182</v>
      </c>
    </row>
  </sheetData>
  <sheetProtection selectLockedCells="1" selectUnlockedCells="1"/>
  <mergeCells count="12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183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>
      <c r="A3" t="s">
        <v>184</v>
      </c>
      <c r="C3" s="8" t="s">
        <v>185</v>
      </c>
      <c r="D3" s="8"/>
      <c r="G3" s="8" t="s">
        <v>186</v>
      </c>
      <c r="H3" s="8"/>
      <c r="K3" s="8" t="s">
        <v>187</v>
      </c>
      <c r="L3" s="8"/>
      <c r="O3" s="8" t="s">
        <v>188</v>
      </c>
      <c r="P3" s="8"/>
      <c r="S3" s="1" t="s">
        <v>15</v>
      </c>
      <c r="T3" s="1"/>
    </row>
    <row r="4" spans="1:20" ht="15">
      <c r="A4" t="s">
        <v>189</v>
      </c>
      <c r="C4" s="1" t="s">
        <v>190</v>
      </c>
      <c r="D4" s="1"/>
      <c r="G4" s="1" t="s">
        <v>190</v>
      </c>
      <c r="H4" s="1"/>
      <c r="K4" s="1" t="s">
        <v>190</v>
      </c>
      <c r="L4" s="1"/>
      <c r="O4" s="3">
        <v>84700</v>
      </c>
      <c r="P4" s="3"/>
      <c r="S4" s="3">
        <v>84700</v>
      </c>
      <c r="T4" s="3"/>
    </row>
    <row r="5" spans="1:20" ht="15">
      <c r="A5" t="s">
        <v>191</v>
      </c>
      <c r="D5" s="2">
        <v>2979</v>
      </c>
      <c r="H5" s="2">
        <v>5957</v>
      </c>
      <c r="L5" s="2">
        <v>5957</v>
      </c>
      <c r="P5" s="2">
        <v>15126</v>
      </c>
      <c r="T5" s="2">
        <v>30019</v>
      </c>
    </row>
    <row r="6" spans="1:20" ht="15">
      <c r="A6" t="s">
        <v>192</v>
      </c>
      <c r="D6" s="2">
        <v>4235</v>
      </c>
      <c r="H6" s="2">
        <v>4475</v>
      </c>
      <c r="L6" s="2">
        <v>1448</v>
      </c>
      <c r="P6" t="s">
        <v>6</v>
      </c>
      <c r="T6" s="2">
        <v>10158</v>
      </c>
    </row>
    <row r="7" spans="1:20" ht="15">
      <c r="A7" t="s">
        <v>193</v>
      </c>
      <c r="D7" s="2">
        <v>4152</v>
      </c>
      <c r="H7" t="s">
        <v>6</v>
      </c>
      <c r="L7" t="s">
        <v>6</v>
      </c>
      <c r="P7" t="s">
        <v>6</v>
      </c>
      <c r="T7" s="2">
        <v>4152</v>
      </c>
    </row>
    <row r="8" spans="1:20" ht="15">
      <c r="A8" t="s">
        <v>15</v>
      </c>
      <c r="C8" s="3">
        <v>11366</v>
      </c>
      <c r="D8" s="3"/>
      <c r="G8" s="3">
        <v>10432</v>
      </c>
      <c r="H8" s="3"/>
      <c r="K8" s="3">
        <v>7405</v>
      </c>
      <c r="L8" s="3"/>
      <c r="O8" s="3">
        <v>99826</v>
      </c>
      <c r="P8" s="3"/>
      <c r="S8" s="3">
        <v>129029</v>
      </c>
      <c r="T8" s="3"/>
    </row>
  </sheetData>
  <sheetProtection selectLockedCells="1" selectUnlockedCells="1"/>
  <mergeCells count="16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8" t="s">
        <v>126</v>
      </c>
      <c r="D2" s="8"/>
      <c r="G2" s="8" t="s">
        <v>128</v>
      </c>
      <c r="H2" s="8"/>
      <c r="K2" s="8" t="s">
        <v>129</v>
      </c>
      <c r="L2" s="8"/>
    </row>
    <row r="3" spans="1:12" ht="15">
      <c r="A3" t="s">
        <v>194</v>
      </c>
      <c r="C3" s="3">
        <v>53380</v>
      </c>
      <c r="D3" s="3"/>
      <c r="G3" s="10">
        <v>-5721</v>
      </c>
      <c r="H3" s="10"/>
      <c r="K3" s="3">
        <v>11515</v>
      </c>
      <c r="L3" s="3"/>
    </row>
    <row r="4" spans="1:12" ht="15">
      <c r="A4" t="s">
        <v>195</v>
      </c>
      <c r="D4" s="9">
        <v>-43625</v>
      </c>
      <c r="H4" s="9">
        <v>-34223</v>
      </c>
      <c r="L4" s="9">
        <v>-32990</v>
      </c>
    </row>
    <row r="5" spans="1:12" ht="15">
      <c r="A5" t="s">
        <v>196</v>
      </c>
      <c r="D5" s="9">
        <v>-18419</v>
      </c>
      <c r="H5" s="2">
        <v>36695</v>
      </c>
      <c r="L5" s="9">
        <v>-10314</v>
      </c>
    </row>
    <row r="6" spans="1:12" ht="15">
      <c r="A6" t="s">
        <v>197</v>
      </c>
      <c r="D6" s="9">
        <v>-62</v>
      </c>
      <c r="H6" s="2">
        <v>244</v>
      </c>
      <c r="L6" s="9">
        <v>-259</v>
      </c>
    </row>
    <row r="7" spans="1:12" ht="15">
      <c r="A7" t="s">
        <v>198</v>
      </c>
      <c r="D7" s="9">
        <v>-8726</v>
      </c>
      <c r="H7" s="9">
        <v>-3005</v>
      </c>
      <c r="L7" s="9">
        <v>-32048</v>
      </c>
    </row>
    <row r="8" spans="1:12" ht="15">
      <c r="A8" t="s">
        <v>199</v>
      </c>
      <c r="D8" s="2">
        <v>7647</v>
      </c>
      <c r="H8" s="2">
        <v>10652</v>
      </c>
      <c r="L8" s="2">
        <v>42700</v>
      </c>
    </row>
    <row r="9" spans="1:12" ht="15">
      <c r="A9" t="s">
        <v>200</v>
      </c>
      <c r="C9" s="10">
        <v>-1079</v>
      </c>
      <c r="D9" s="10"/>
      <c r="G9" s="3">
        <v>7647</v>
      </c>
      <c r="H9" s="3"/>
      <c r="K9" s="3">
        <v>10652</v>
      </c>
      <c r="L9" s="3"/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201</v>
      </c>
      <c r="D2" s="1"/>
      <c r="G2" s="1" t="s">
        <v>202</v>
      </c>
      <c r="H2" s="1"/>
    </row>
    <row r="3" spans="3:8" ht="15">
      <c r="C3" s="1" t="s">
        <v>43</v>
      </c>
      <c r="D3" s="1"/>
      <c r="G3" s="1" t="s">
        <v>44</v>
      </c>
      <c r="H3" s="1"/>
    </row>
    <row r="4" spans="1:8" ht="15">
      <c r="A4" t="s">
        <v>203</v>
      </c>
      <c r="C4" s="1"/>
      <c r="D4" s="1"/>
      <c r="G4" s="1"/>
      <c r="H4" s="1"/>
    </row>
    <row r="5" spans="1:8" ht="15">
      <c r="A5" t="s">
        <v>204</v>
      </c>
      <c r="C5" s="1"/>
      <c r="D5" s="1"/>
      <c r="G5" s="1"/>
      <c r="H5" s="1"/>
    </row>
    <row r="6" spans="1:8" ht="15">
      <c r="A6" t="s">
        <v>205</v>
      </c>
      <c r="C6" s="1" t="s">
        <v>190</v>
      </c>
      <c r="D6" s="1"/>
      <c r="G6" s="3">
        <v>7647</v>
      </c>
      <c r="H6" s="3"/>
    </row>
    <row r="7" spans="1:8" ht="15">
      <c r="A7" t="s">
        <v>206</v>
      </c>
      <c r="D7" s="2">
        <v>720</v>
      </c>
      <c r="H7" s="2">
        <v>6831</v>
      </c>
    </row>
    <row r="8" spans="1:8" ht="15">
      <c r="A8" t="s">
        <v>207</v>
      </c>
      <c r="D8" s="2">
        <v>180452</v>
      </c>
      <c r="H8" s="2">
        <v>163225</v>
      </c>
    </row>
    <row r="9" ht="15">
      <c r="A9" t="s">
        <v>208</v>
      </c>
    </row>
    <row r="10" spans="1:8" ht="15">
      <c r="A10" t="s">
        <v>209</v>
      </c>
      <c r="D10" s="2">
        <v>161226</v>
      </c>
      <c r="H10" s="2">
        <v>136201</v>
      </c>
    </row>
    <row r="11" spans="1:8" ht="15">
      <c r="A11" t="s">
        <v>210</v>
      </c>
      <c r="D11" s="2">
        <v>126079</v>
      </c>
      <c r="H11" s="2">
        <v>106979</v>
      </c>
    </row>
    <row r="12" spans="1:8" ht="15">
      <c r="A12" s="5" t="s">
        <v>211</v>
      </c>
      <c r="D12" s="2">
        <v>287305</v>
      </c>
      <c r="H12" s="2">
        <v>243180</v>
      </c>
    </row>
    <row r="13" spans="1:8" ht="15">
      <c r="A13" t="s">
        <v>212</v>
      </c>
      <c r="D13" s="2">
        <v>2235</v>
      </c>
      <c r="H13" s="2">
        <v>7521</v>
      </c>
    </row>
    <row r="14" spans="1:8" ht="15">
      <c r="A14" t="s">
        <v>213</v>
      </c>
      <c r="D14" s="2">
        <v>6866</v>
      </c>
      <c r="H14" s="2">
        <v>9212</v>
      </c>
    </row>
    <row r="15" spans="1:8" ht="15">
      <c r="A15" t="s">
        <v>214</v>
      </c>
      <c r="D15" s="2">
        <v>18820</v>
      </c>
      <c r="H15" s="2">
        <v>15557</v>
      </c>
    </row>
    <row r="16" spans="1:8" ht="15">
      <c r="A16" s="5" t="s">
        <v>215</v>
      </c>
      <c r="D16" s="2">
        <v>496398</v>
      </c>
      <c r="H16" s="2">
        <v>453173</v>
      </c>
    </row>
    <row r="18" spans="1:8" ht="15">
      <c r="A18" t="s">
        <v>216</v>
      </c>
      <c r="D18" s="2">
        <v>1365</v>
      </c>
      <c r="H18" s="2">
        <v>1759</v>
      </c>
    </row>
    <row r="19" spans="1:8" ht="15">
      <c r="A19" t="s">
        <v>217</v>
      </c>
      <c r="D19" s="2">
        <v>12087</v>
      </c>
      <c r="H19" s="2">
        <v>14583</v>
      </c>
    </row>
    <row r="20" spans="1:8" ht="15">
      <c r="A20" t="s">
        <v>218</v>
      </c>
      <c r="D20" s="2">
        <v>160146</v>
      </c>
      <c r="H20" s="2">
        <v>159316</v>
      </c>
    </row>
    <row r="21" spans="1:8" ht="15">
      <c r="A21" t="s">
        <v>219</v>
      </c>
      <c r="D21" s="2">
        <v>2340</v>
      </c>
      <c r="H21" s="2">
        <v>2340</v>
      </c>
    </row>
    <row r="22" spans="1:8" ht="15">
      <c r="A22" t="s">
        <v>220</v>
      </c>
      <c r="D22" s="2">
        <v>7241</v>
      </c>
      <c r="H22" s="2">
        <v>8101</v>
      </c>
    </row>
    <row r="23" ht="15">
      <c r="A23" t="s">
        <v>221</v>
      </c>
    </row>
    <row r="24" spans="1:8" ht="15">
      <c r="A24" t="s">
        <v>222</v>
      </c>
      <c r="D24" s="2">
        <v>115155</v>
      </c>
      <c r="H24" s="2">
        <v>108545</v>
      </c>
    </row>
    <row r="25" spans="1:8" ht="15">
      <c r="A25" t="s">
        <v>223</v>
      </c>
      <c r="D25" s="2">
        <v>173641</v>
      </c>
      <c r="H25" s="2">
        <v>165307</v>
      </c>
    </row>
    <row r="26" spans="1:8" ht="15">
      <c r="A26" t="s">
        <v>224</v>
      </c>
      <c r="D26" s="2">
        <v>260807</v>
      </c>
      <c r="H26" s="2">
        <v>239175</v>
      </c>
    </row>
    <row r="27" spans="1:8" ht="15">
      <c r="A27" t="s">
        <v>225</v>
      </c>
      <c r="D27" s="2">
        <v>23233</v>
      </c>
      <c r="H27" s="2">
        <v>23750</v>
      </c>
    </row>
    <row r="28" spans="1:8" ht="15">
      <c r="A28" t="s">
        <v>226</v>
      </c>
      <c r="D28" s="2">
        <v>5866</v>
      </c>
      <c r="H28" s="2">
        <v>6818</v>
      </c>
    </row>
    <row r="29" spans="1:8" ht="15">
      <c r="A29" t="s">
        <v>227</v>
      </c>
      <c r="D29" s="2">
        <v>578702</v>
      </c>
      <c r="H29" s="2">
        <v>543595</v>
      </c>
    </row>
    <row r="30" spans="1:8" ht="15">
      <c r="A30" t="s">
        <v>228</v>
      </c>
      <c r="D30" s="9">
        <v>-341292</v>
      </c>
      <c r="H30" s="9">
        <v>-322327</v>
      </c>
    </row>
    <row r="31" spans="1:8" ht="15">
      <c r="A31" t="s">
        <v>229</v>
      </c>
      <c r="D31" s="2">
        <v>237410</v>
      </c>
      <c r="H31" s="2">
        <v>221268</v>
      </c>
    </row>
    <row r="32" spans="1:8" ht="15">
      <c r="A32" s="5" t="s">
        <v>230</v>
      </c>
      <c r="C32" s="3">
        <v>916987</v>
      </c>
      <c r="D32" s="3"/>
      <c r="G32" s="3">
        <v>860540</v>
      </c>
      <c r="H32" s="3"/>
    </row>
  </sheetData>
  <sheetProtection selectLockedCells="1" selectUnlockedCells="1"/>
  <mergeCells count="12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201</v>
      </c>
      <c r="D2" s="1"/>
      <c r="G2" s="1" t="s">
        <v>202</v>
      </c>
      <c r="H2" s="1"/>
    </row>
    <row r="3" spans="3:8" ht="15">
      <c r="C3" s="1" t="s">
        <v>43</v>
      </c>
      <c r="D3" s="1"/>
      <c r="G3" s="1" t="s">
        <v>44</v>
      </c>
      <c r="H3" s="1"/>
    </row>
    <row r="4" ht="15">
      <c r="A4" t="s">
        <v>231</v>
      </c>
    </row>
    <row r="5" ht="15">
      <c r="A5" t="s">
        <v>232</v>
      </c>
    </row>
    <row r="6" spans="1:8" ht="15">
      <c r="A6" t="s">
        <v>233</v>
      </c>
      <c r="C6" s="3">
        <v>1079</v>
      </c>
      <c r="D6" s="3"/>
      <c r="G6" s="1" t="s">
        <v>190</v>
      </c>
      <c r="H6" s="1"/>
    </row>
    <row r="7" spans="1:8" ht="15">
      <c r="A7" t="s">
        <v>234</v>
      </c>
      <c r="D7" s="2">
        <v>72918</v>
      </c>
      <c r="H7" s="2">
        <v>66054</v>
      </c>
    </row>
    <row r="8" ht="15">
      <c r="A8" t="s">
        <v>235</v>
      </c>
    </row>
    <row r="9" spans="1:8" ht="15">
      <c r="A9" t="s">
        <v>236</v>
      </c>
      <c r="D9" s="2">
        <v>45018</v>
      </c>
      <c r="H9" s="2">
        <v>34728</v>
      </c>
    </row>
    <row r="10" spans="1:8" ht="15">
      <c r="A10" t="s">
        <v>237</v>
      </c>
      <c r="D10" s="2">
        <v>20084</v>
      </c>
      <c r="H10" s="2">
        <v>14002</v>
      </c>
    </row>
    <row r="11" spans="1:8" ht="15">
      <c r="A11" s="5" t="s">
        <v>238</v>
      </c>
      <c r="D11" s="2">
        <v>139099</v>
      </c>
      <c r="H11" s="2">
        <v>114784</v>
      </c>
    </row>
    <row r="13" spans="1:8" ht="15">
      <c r="A13" t="s">
        <v>239</v>
      </c>
      <c r="D13" s="2">
        <v>84700</v>
      </c>
      <c r="H13" s="2">
        <v>95790</v>
      </c>
    </row>
    <row r="14" spans="1:8" ht="15">
      <c r="A14" t="s">
        <v>216</v>
      </c>
      <c r="D14" s="2">
        <v>26788</v>
      </c>
      <c r="H14" s="2">
        <v>24930</v>
      </c>
    </row>
    <row r="15" spans="1:8" ht="15">
      <c r="A15" t="s">
        <v>240</v>
      </c>
      <c r="D15" s="2">
        <v>16666</v>
      </c>
      <c r="H15" s="2">
        <v>17511</v>
      </c>
    </row>
    <row r="16" spans="1:8" ht="15">
      <c r="A16" s="5" t="s">
        <v>241</v>
      </c>
      <c r="D16" s="2">
        <v>267253</v>
      </c>
      <c r="H16" s="2">
        <v>253015</v>
      </c>
    </row>
    <row r="18" ht="15">
      <c r="A18" t="s">
        <v>242</v>
      </c>
    </row>
    <row r="19" ht="15">
      <c r="A19" t="s">
        <v>243</v>
      </c>
    </row>
    <row r="20" spans="1:8" ht="15">
      <c r="A20" t="s">
        <v>244</v>
      </c>
      <c r="C20" s="1" t="s">
        <v>190</v>
      </c>
      <c r="D20" s="1"/>
      <c r="G20" s="1" t="s">
        <v>190</v>
      </c>
      <c r="H20" s="1"/>
    </row>
    <row r="21" spans="1:8" ht="15">
      <c r="A21" t="s">
        <v>245</v>
      </c>
      <c r="D21" s="2">
        <v>19948</v>
      </c>
      <c r="H21" s="2">
        <v>19800</v>
      </c>
    </row>
    <row r="22" spans="1:8" ht="15">
      <c r="A22" t="s">
        <v>246</v>
      </c>
      <c r="D22" s="2">
        <v>156129</v>
      </c>
      <c r="H22" s="2">
        <v>149805</v>
      </c>
    </row>
    <row r="23" spans="1:8" ht="15">
      <c r="A23" t="s">
        <v>247</v>
      </c>
      <c r="D23" s="2">
        <v>461812</v>
      </c>
      <c r="H23" s="2">
        <v>426887</v>
      </c>
    </row>
    <row r="24" spans="1:8" ht="15">
      <c r="A24" t="s">
        <v>248</v>
      </c>
      <c r="D24" s="2">
        <v>3466</v>
      </c>
      <c r="H24" s="2">
        <v>4258</v>
      </c>
    </row>
    <row r="25" spans="1:8" ht="15">
      <c r="A25" t="s">
        <v>249</v>
      </c>
      <c r="D25" s="9">
        <v>-732</v>
      </c>
      <c r="H25" s="9">
        <v>-982</v>
      </c>
    </row>
    <row r="26" spans="1:8" ht="15">
      <c r="A26" s="5" t="s">
        <v>250</v>
      </c>
      <c r="D26" s="2">
        <v>640623</v>
      </c>
      <c r="H26" s="2">
        <v>599768</v>
      </c>
    </row>
    <row r="27" spans="1:8" ht="15">
      <c r="A27" t="s">
        <v>251</v>
      </c>
      <c r="D27" s="2">
        <v>9111</v>
      </c>
      <c r="H27" s="2">
        <v>7757</v>
      </c>
    </row>
    <row r="28" spans="1:8" ht="15">
      <c r="A28" s="5" t="s">
        <v>252</v>
      </c>
      <c r="D28" s="2">
        <v>649734</v>
      </c>
      <c r="H28" s="2">
        <v>607525</v>
      </c>
    </row>
    <row r="29" spans="1:8" ht="15">
      <c r="A29" s="5" t="s">
        <v>253</v>
      </c>
      <c r="C29" s="3">
        <v>916987</v>
      </c>
      <c r="D29" s="3"/>
      <c r="G29" s="3">
        <v>860540</v>
      </c>
      <c r="H29" s="3"/>
    </row>
  </sheetData>
  <sheetProtection selectLockedCells="1" selectUnlockedCells="1"/>
  <mergeCells count="10">
    <mergeCell ref="C2:D2"/>
    <mergeCell ref="G2:H2"/>
    <mergeCell ref="C3:D3"/>
    <mergeCell ref="G3:H3"/>
    <mergeCell ref="C6:D6"/>
    <mergeCell ref="G6:H6"/>
    <mergeCell ref="C20:D20"/>
    <mergeCell ref="G20:H20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254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201</v>
      </c>
      <c r="D3" s="1"/>
      <c r="G3" s="1" t="s">
        <v>202</v>
      </c>
      <c r="H3" s="1"/>
      <c r="K3" s="1" t="s">
        <v>255</v>
      </c>
      <c r="L3" s="1"/>
    </row>
    <row r="4" spans="3:12" ht="15">
      <c r="C4" s="1" t="s">
        <v>43</v>
      </c>
      <c r="D4" s="1"/>
      <c r="G4" s="1" t="s">
        <v>44</v>
      </c>
      <c r="H4" s="1"/>
      <c r="K4" s="1" t="s">
        <v>45</v>
      </c>
      <c r="L4" s="1"/>
    </row>
    <row r="5" spans="3:12" ht="15">
      <c r="C5" s="1"/>
      <c r="D5" s="1"/>
      <c r="G5" s="1"/>
      <c r="H5" s="1"/>
      <c r="K5" s="1"/>
      <c r="L5" s="1"/>
    </row>
    <row r="6" spans="1:12" ht="15">
      <c r="A6" t="s">
        <v>256</v>
      </c>
      <c r="C6" s="3">
        <v>2470448</v>
      </c>
      <c r="D6" s="3"/>
      <c r="G6" s="3">
        <v>2054933</v>
      </c>
      <c r="H6" s="3"/>
      <c r="K6" s="3">
        <v>1822336</v>
      </c>
      <c r="L6" s="3"/>
    </row>
    <row r="8" spans="1:12" ht="15">
      <c r="A8" t="s">
        <v>257</v>
      </c>
      <c r="D8" s="2">
        <v>2189896</v>
      </c>
      <c r="H8" s="2">
        <v>1829824</v>
      </c>
      <c r="L8" s="2">
        <v>1622609</v>
      </c>
    </row>
    <row r="10" spans="1:12" ht="15">
      <c r="A10" t="s">
        <v>258</v>
      </c>
      <c r="D10" s="2">
        <v>280552</v>
      </c>
      <c r="H10" s="2">
        <v>225109</v>
      </c>
      <c r="L10" s="2">
        <v>199727</v>
      </c>
    </row>
    <row r="12" spans="1:12" ht="15">
      <c r="A12" t="s">
        <v>259</v>
      </c>
      <c r="D12" s="2">
        <v>204390</v>
      </c>
      <c r="H12" s="2">
        <v>184919</v>
      </c>
      <c r="L12" s="2">
        <v>181363</v>
      </c>
    </row>
    <row r="13" spans="1:12" ht="15">
      <c r="A13" t="s">
        <v>260</v>
      </c>
      <c r="D13" s="2">
        <v>1526</v>
      </c>
      <c r="H13" s="2">
        <v>2328</v>
      </c>
      <c r="L13" t="s">
        <v>6</v>
      </c>
    </row>
    <row r="14" spans="1:12" ht="15">
      <c r="A14" t="s">
        <v>261</v>
      </c>
      <c r="D14" s="2">
        <v>368</v>
      </c>
      <c r="H14" s="9">
        <v>-6666</v>
      </c>
      <c r="L14" s="2">
        <v>6353</v>
      </c>
    </row>
    <row r="16" spans="1:12" ht="15">
      <c r="A16" t="s">
        <v>262</v>
      </c>
      <c r="D16" s="2">
        <v>74268</v>
      </c>
      <c r="H16" s="2">
        <v>44528</v>
      </c>
      <c r="L16" s="2">
        <v>12011</v>
      </c>
    </row>
    <row r="18" spans="1:12" ht="15">
      <c r="A18" t="s">
        <v>263</v>
      </c>
      <c r="D18" s="2">
        <v>4851</v>
      </c>
      <c r="H18" s="2">
        <v>4053</v>
      </c>
      <c r="L18" s="2">
        <v>3732</v>
      </c>
    </row>
    <row r="19" spans="1:12" ht="15">
      <c r="A19" t="s">
        <v>264</v>
      </c>
      <c r="D19" s="9">
        <v>-640</v>
      </c>
      <c r="H19" s="9">
        <v>-510</v>
      </c>
      <c r="L19" s="9">
        <v>-566</v>
      </c>
    </row>
    <row r="20" spans="1:12" ht="15">
      <c r="A20" t="s">
        <v>265</v>
      </c>
      <c r="D20" s="9">
        <v>-201</v>
      </c>
      <c r="H20" s="9">
        <v>-79</v>
      </c>
      <c r="L20" s="2">
        <v>58</v>
      </c>
    </row>
    <row r="21" spans="4:12" ht="15">
      <c r="D21" s="2">
        <v>4010</v>
      </c>
      <c r="H21" s="2">
        <v>3464</v>
      </c>
      <c r="L21" s="2">
        <v>3224</v>
      </c>
    </row>
    <row r="23" spans="1:12" ht="15">
      <c r="A23" t="s">
        <v>266</v>
      </c>
      <c r="D23" s="2">
        <v>70258</v>
      </c>
      <c r="H23" s="2">
        <v>41064</v>
      </c>
      <c r="L23" s="2">
        <v>8787</v>
      </c>
    </row>
    <row r="25" spans="1:12" ht="15">
      <c r="A25" t="s">
        <v>267</v>
      </c>
      <c r="D25" s="2">
        <v>24454</v>
      </c>
      <c r="H25" s="2">
        <v>15054</v>
      </c>
      <c r="L25" s="2">
        <v>2874</v>
      </c>
    </row>
    <row r="27" spans="1:12" ht="15">
      <c r="A27" t="s">
        <v>268</v>
      </c>
      <c r="D27" s="2">
        <v>45804</v>
      </c>
      <c r="H27" s="2">
        <v>26010</v>
      </c>
      <c r="L27" s="2">
        <v>5913</v>
      </c>
    </row>
    <row r="29" spans="1:12" ht="15">
      <c r="A29" t="s">
        <v>269</v>
      </c>
      <c r="D29" s="9">
        <v>-2722</v>
      </c>
      <c r="H29" s="9">
        <v>-2076</v>
      </c>
      <c r="L29" s="9">
        <v>-1364</v>
      </c>
    </row>
    <row r="31" spans="1:12" ht="15">
      <c r="A31" t="s">
        <v>270</v>
      </c>
      <c r="C31" s="3">
        <v>43082</v>
      </c>
      <c r="D31" s="3"/>
      <c r="G31" s="3">
        <v>23934</v>
      </c>
      <c r="H31" s="3"/>
      <c r="K31" s="3">
        <v>4549</v>
      </c>
      <c r="L31" s="3"/>
    </row>
    <row r="33" spans="1:12" ht="15">
      <c r="A33" t="s">
        <v>271</v>
      </c>
      <c r="C33" s="4">
        <v>2.16</v>
      </c>
      <c r="D33" s="4"/>
      <c r="G33" s="4">
        <v>1.21</v>
      </c>
      <c r="H33" s="4"/>
      <c r="K33" s="4">
        <v>0.23</v>
      </c>
      <c r="L33" s="4"/>
    </row>
    <row r="35" spans="1:12" ht="15">
      <c r="A35" t="s">
        <v>272</v>
      </c>
      <c r="C35" s="4">
        <v>2.15</v>
      </c>
      <c r="D35" s="4"/>
      <c r="G35" s="4">
        <v>1.21</v>
      </c>
      <c r="H35" s="4"/>
      <c r="K35" s="4">
        <v>0.23</v>
      </c>
      <c r="L35" s="4"/>
    </row>
    <row r="37" ht="15">
      <c r="A37" t="s">
        <v>273</v>
      </c>
    </row>
    <row r="39" spans="1:12" ht="15">
      <c r="A39" t="s">
        <v>274</v>
      </c>
      <c r="D39" s="9">
        <v>-784</v>
      </c>
      <c r="H39" s="2">
        <v>980</v>
      </c>
      <c r="L39" s="9">
        <v>-1067</v>
      </c>
    </row>
    <row r="41" spans="1:12" ht="15">
      <c r="A41" t="s">
        <v>275</v>
      </c>
      <c r="D41" s="2">
        <v>45020</v>
      </c>
      <c r="H41" s="2">
        <v>26990</v>
      </c>
      <c r="L41" s="2">
        <v>4846</v>
      </c>
    </row>
    <row r="43" spans="1:12" ht="15">
      <c r="A43" t="s">
        <v>276</v>
      </c>
      <c r="D43" s="9">
        <v>-2730</v>
      </c>
      <c r="H43" s="9">
        <v>-2398</v>
      </c>
      <c r="L43" s="9">
        <v>-862</v>
      </c>
    </row>
    <row r="45" spans="1:12" ht="15">
      <c r="A45" t="s">
        <v>277</v>
      </c>
      <c r="C45" s="3">
        <v>42290</v>
      </c>
      <c r="D45" s="3"/>
      <c r="G45" s="3">
        <v>24592</v>
      </c>
      <c r="H45" s="3"/>
      <c r="K45" s="3">
        <v>3984</v>
      </c>
      <c r="L45" s="3"/>
    </row>
  </sheetData>
  <sheetProtection selectLockedCells="1" selectUnlockedCells="1"/>
  <mergeCells count="25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31:D31"/>
    <mergeCell ref="G31:H31"/>
    <mergeCell ref="K31:L31"/>
    <mergeCell ref="C33:D33"/>
    <mergeCell ref="G33:H33"/>
    <mergeCell ref="K33:L33"/>
    <mergeCell ref="C35:D35"/>
    <mergeCell ref="G35:H35"/>
    <mergeCell ref="K35:L35"/>
    <mergeCell ref="C45:D45"/>
    <mergeCell ref="G45:H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B20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1" t="s">
        <v>278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W2" s="1"/>
      <c r="X2" s="1"/>
      <c r="AA2" s="1"/>
      <c r="AB2" s="1"/>
    </row>
    <row r="3" spans="3:28" ht="15">
      <c r="C3" s="1" t="s">
        <v>279</v>
      </c>
      <c r="D3" s="1"/>
      <c r="G3" s="1" t="s">
        <v>280</v>
      </c>
      <c r="H3" s="1"/>
      <c r="K3" s="1" t="s">
        <v>281</v>
      </c>
      <c r="L3" s="1"/>
      <c r="O3" s="1" t="s">
        <v>282</v>
      </c>
      <c r="P3" s="1"/>
      <c r="S3" s="1" t="s">
        <v>283</v>
      </c>
      <c r="T3" s="1"/>
      <c r="W3" s="1" t="s">
        <v>284</v>
      </c>
      <c r="X3" s="1"/>
      <c r="AA3" s="1" t="s">
        <v>15</v>
      </c>
      <c r="AB3" s="1"/>
    </row>
    <row r="4" spans="1:28" ht="15">
      <c r="A4" t="s">
        <v>285</v>
      </c>
      <c r="C4" s="3">
        <v>19333</v>
      </c>
      <c r="D4" s="3"/>
      <c r="G4" s="3">
        <v>138573</v>
      </c>
      <c r="H4" s="3"/>
      <c r="K4" s="3">
        <v>414108</v>
      </c>
      <c r="L4" s="3"/>
      <c r="O4" s="3">
        <v>4165</v>
      </c>
      <c r="P4" s="3"/>
      <c r="S4" s="10">
        <v>-1670</v>
      </c>
      <c r="T4" s="10"/>
      <c r="W4" s="3">
        <v>6667</v>
      </c>
      <c r="X4" s="3"/>
      <c r="AA4" s="3">
        <v>581176</v>
      </c>
      <c r="AB4" s="3"/>
    </row>
    <row r="5" spans="1:28" ht="15">
      <c r="A5" t="s">
        <v>123</v>
      </c>
      <c r="L5" s="2">
        <v>4549</v>
      </c>
      <c r="X5" s="2">
        <v>1364</v>
      </c>
      <c r="AB5" s="2">
        <v>5913</v>
      </c>
    </row>
    <row r="6" spans="1:28" ht="15">
      <c r="A6" t="s">
        <v>286</v>
      </c>
      <c r="P6" s="9">
        <v>-565</v>
      </c>
      <c r="X6" s="9">
        <v>-502</v>
      </c>
      <c r="AB6" s="9">
        <v>-1067</v>
      </c>
    </row>
    <row r="7" spans="1:28" ht="15">
      <c r="A7" t="s">
        <v>287</v>
      </c>
      <c r="X7" s="2">
        <v>80</v>
      </c>
      <c r="AB7" s="2">
        <v>80</v>
      </c>
    </row>
    <row r="8" ht="15">
      <c r="A8" t="s">
        <v>288</v>
      </c>
    </row>
    <row r="9" spans="1:28" ht="15">
      <c r="A9" s="1" t="s">
        <v>289</v>
      </c>
      <c r="B9" s="1"/>
      <c r="C9" s="1"/>
      <c r="D9" s="1"/>
      <c r="X9" s="9">
        <v>-402</v>
      </c>
      <c r="AB9" s="9">
        <v>-402</v>
      </c>
    </row>
    <row r="10" spans="1:28" ht="15">
      <c r="A10" s="1" t="s">
        <v>290</v>
      </c>
      <c r="B10" s="1"/>
      <c r="C10" s="1"/>
      <c r="D10" s="1"/>
      <c r="X10" s="9">
        <v>-1413</v>
      </c>
      <c r="AB10" s="9">
        <v>-1413</v>
      </c>
    </row>
    <row r="11" spans="1:28" ht="15">
      <c r="A11" t="s">
        <v>291</v>
      </c>
      <c r="L11" s="9">
        <v>-7818</v>
      </c>
      <c r="AB11" s="9">
        <v>-7818</v>
      </c>
    </row>
    <row r="12" spans="1:28" ht="15">
      <c r="A12" t="s">
        <v>292</v>
      </c>
      <c r="D12" s="2">
        <v>137</v>
      </c>
      <c r="H12" s="2">
        <v>2834</v>
      </c>
      <c r="AB12" s="2">
        <v>2971</v>
      </c>
    </row>
    <row r="13" spans="1:28" ht="15">
      <c r="A13" t="s">
        <v>293</v>
      </c>
      <c r="D13" s="2">
        <v>150</v>
      </c>
      <c r="H13" s="2">
        <v>8</v>
      </c>
      <c r="L13" s="2">
        <v>9</v>
      </c>
      <c r="AB13" s="2">
        <v>167</v>
      </c>
    </row>
    <row r="14" spans="1:28" ht="15">
      <c r="A14" t="s">
        <v>294</v>
      </c>
      <c r="D14" s="2">
        <v>8</v>
      </c>
      <c r="H14" s="9">
        <v>-8</v>
      </c>
      <c r="AB14" t="s">
        <v>6</v>
      </c>
    </row>
    <row r="15" spans="1:28" ht="15">
      <c r="A15" t="s">
        <v>295</v>
      </c>
      <c r="H15" s="2">
        <v>684</v>
      </c>
      <c r="AB15" s="2">
        <v>684</v>
      </c>
    </row>
    <row r="16" spans="1:28" ht="15">
      <c r="A16" t="s">
        <v>296</v>
      </c>
      <c r="H16" s="2">
        <v>1361</v>
      </c>
      <c r="AB16" s="2">
        <v>1361</v>
      </c>
    </row>
    <row r="17" spans="1:28" ht="15">
      <c r="A17" t="s">
        <v>297</v>
      </c>
      <c r="H17" s="2">
        <v>744</v>
      </c>
      <c r="AB17" s="2">
        <v>744</v>
      </c>
    </row>
    <row r="18" spans="1:28" ht="15">
      <c r="A18" t="s">
        <v>298</v>
      </c>
      <c r="D18" s="9">
        <v>-4</v>
      </c>
      <c r="H18" s="9">
        <v>-208</v>
      </c>
      <c r="T18" s="2">
        <v>209</v>
      </c>
      <c r="AB18" s="9">
        <v>-3</v>
      </c>
    </row>
    <row r="19" spans="1:28" ht="15">
      <c r="A19" t="s">
        <v>299</v>
      </c>
      <c r="T19" s="2">
        <v>206</v>
      </c>
      <c r="AB19" s="2">
        <v>206</v>
      </c>
    </row>
    <row r="20" spans="1:28" ht="15">
      <c r="A20" t="s">
        <v>300</v>
      </c>
      <c r="C20" s="3">
        <v>19624</v>
      </c>
      <c r="D20" s="3"/>
      <c r="G20" s="3">
        <v>143988</v>
      </c>
      <c r="H20" s="3"/>
      <c r="K20" s="3">
        <v>410848</v>
      </c>
      <c r="L20" s="3"/>
      <c r="O20" s="3">
        <v>3600</v>
      </c>
      <c r="P20" s="3"/>
      <c r="S20" s="10">
        <v>-1255</v>
      </c>
      <c r="T20" s="10"/>
      <c r="W20" s="3">
        <v>5794</v>
      </c>
      <c r="X20" s="3"/>
      <c r="AA20" s="3">
        <v>582599</v>
      </c>
      <c r="AB20" s="3"/>
    </row>
  </sheetData>
  <sheetProtection selectLockedCells="1" selectUnlockedCells="1"/>
  <mergeCells count="26">
    <mergeCell ref="C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A9:D9"/>
    <mergeCell ref="A10:D10"/>
    <mergeCell ref="C20:D20"/>
    <mergeCell ref="G20:H20"/>
    <mergeCell ref="K20:L20"/>
    <mergeCell ref="O20:P20"/>
    <mergeCell ref="S20:T20"/>
    <mergeCell ref="W20:X20"/>
    <mergeCell ref="AA20:AB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3:28" ht="15">
      <c r="C2" s="1" t="s">
        <v>9</v>
      </c>
      <c r="D2" s="1"/>
      <c r="G2" s="1" t="s">
        <v>10</v>
      </c>
      <c r="H2" s="1"/>
      <c r="K2" s="1" t="s">
        <v>11</v>
      </c>
      <c r="L2" s="1"/>
      <c r="O2" s="1" t="s">
        <v>12</v>
      </c>
      <c r="P2" s="1"/>
      <c r="S2" s="1" t="s">
        <v>13</v>
      </c>
      <c r="T2" s="1"/>
      <c r="W2" s="1" t="s">
        <v>14</v>
      </c>
      <c r="X2" s="1"/>
      <c r="AA2" s="1" t="s">
        <v>15</v>
      </c>
      <c r="AB2" s="1"/>
    </row>
    <row r="3" spans="1:28" ht="15">
      <c r="A3" s="1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>
      <c r="A4" t="s">
        <v>17</v>
      </c>
      <c r="C4" s="1"/>
      <c r="D4" s="1"/>
      <c r="G4" s="1"/>
      <c r="H4" s="1"/>
      <c r="K4" s="1"/>
      <c r="L4" s="1"/>
      <c r="O4" s="1"/>
      <c r="P4" s="1"/>
      <c r="S4" s="1"/>
      <c r="T4" s="1"/>
      <c r="W4" s="1"/>
      <c r="X4" s="1"/>
      <c r="AA4" s="1"/>
      <c r="AB4" s="1"/>
    </row>
    <row r="5" spans="1:28" ht="15">
      <c r="A5" t="s">
        <v>18</v>
      </c>
      <c r="D5" t="s">
        <v>6</v>
      </c>
      <c r="H5" t="s">
        <v>6</v>
      </c>
      <c r="L5" t="s">
        <v>6</v>
      </c>
      <c r="P5" t="s">
        <v>6</v>
      </c>
      <c r="T5" t="s">
        <v>6</v>
      </c>
      <c r="W5" s="3">
        <v>75000</v>
      </c>
      <c r="X5" s="3"/>
      <c r="AA5" s="3">
        <v>75000</v>
      </c>
      <c r="AB5" s="3"/>
    </row>
    <row r="6" spans="1:24" ht="15">
      <c r="A6" t="s">
        <v>19</v>
      </c>
      <c r="D6" t="s">
        <v>6</v>
      </c>
      <c r="H6" t="s">
        <v>6</v>
      </c>
      <c r="L6" t="s">
        <v>6</v>
      </c>
      <c r="P6" t="s">
        <v>6</v>
      </c>
      <c r="T6" t="s">
        <v>6</v>
      </c>
      <c r="X6" t="s">
        <v>20</v>
      </c>
    </row>
    <row r="7" spans="1:28" ht="15">
      <c r="A7" t="s">
        <v>21</v>
      </c>
      <c r="D7" t="s">
        <v>6</v>
      </c>
      <c r="H7" t="s">
        <v>6</v>
      </c>
      <c r="L7" t="s">
        <v>6</v>
      </c>
      <c r="P7" t="s">
        <v>6</v>
      </c>
      <c r="T7" t="s">
        <v>6</v>
      </c>
      <c r="W7" s="3">
        <v>9700</v>
      </c>
      <c r="X7" s="3"/>
      <c r="AA7" s="3">
        <v>9700</v>
      </c>
      <c r="AB7" s="3"/>
    </row>
    <row r="8" spans="1:24" ht="15">
      <c r="A8" t="s">
        <v>22</v>
      </c>
      <c r="D8" t="s">
        <v>6</v>
      </c>
      <c r="H8" t="s">
        <v>6</v>
      </c>
      <c r="L8" t="s">
        <v>6</v>
      </c>
      <c r="P8" t="s">
        <v>6</v>
      </c>
      <c r="T8" t="s">
        <v>6</v>
      </c>
      <c r="X8" t="s">
        <v>23</v>
      </c>
    </row>
  </sheetData>
  <sheetProtection selectLockedCells="1" selectUnlockedCells="1"/>
  <mergeCells count="19">
    <mergeCell ref="C2:D2"/>
    <mergeCell ref="G2:H2"/>
    <mergeCell ref="K2:L2"/>
    <mergeCell ref="O2:P2"/>
    <mergeCell ref="S2:T2"/>
    <mergeCell ref="W2:X2"/>
    <mergeCell ref="AA2:AB2"/>
    <mergeCell ref="A3:AB3"/>
    <mergeCell ref="C4:D4"/>
    <mergeCell ref="G4:H4"/>
    <mergeCell ref="K4:L4"/>
    <mergeCell ref="O4:P4"/>
    <mergeCell ref="S4:T4"/>
    <mergeCell ref="W4:X4"/>
    <mergeCell ref="AA4:AB4"/>
    <mergeCell ref="W5:X5"/>
    <mergeCell ref="AA5:AB5"/>
    <mergeCell ref="W7:X7"/>
    <mergeCell ref="AA7:A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0" ht="15">
      <c r="C2" s="1" t="s">
        <v>278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8" ht="15">
      <c r="C3" s="1" t="s">
        <v>279</v>
      </c>
      <c r="D3" s="1"/>
      <c r="G3" s="1" t="s">
        <v>280</v>
      </c>
      <c r="H3" s="1"/>
      <c r="K3" s="1" t="s">
        <v>281</v>
      </c>
      <c r="L3" s="1"/>
      <c r="O3" s="1" t="s">
        <v>282</v>
      </c>
      <c r="P3" s="1"/>
      <c r="S3" s="1" t="s">
        <v>283</v>
      </c>
      <c r="T3" s="1"/>
      <c r="W3" s="1" t="s">
        <v>284</v>
      </c>
      <c r="X3" s="1"/>
      <c r="AA3" s="1" t="s">
        <v>15</v>
      </c>
      <c r="AB3" s="1"/>
    </row>
    <row r="4" spans="1:28" ht="15">
      <c r="A4" t="s">
        <v>123</v>
      </c>
      <c r="L4" s="2">
        <v>23934</v>
      </c>
      <c r="X4" s="2">
        <v>2076</v>
      </c>
      <c r="AB4" s="2">
        <v>26010</v>
      </c>
    </row>
    <row r="5" spans="1:28" ht="15">
      <c r="A5" t="s">
        <v>286</v>
      </c>
      <c r="P5" s="2">
        <v>658</v>
      </c>
      <c r="X5" s="2">
        <v>322</v>
      </c>
      <c r="AB5" s="2">
        <v>980</v>
      </c>
    </row>
    <row r="6" spans="1:28" ht="15">
      <c r="A6" t="s">
        <v>287</v>
      </c>
      <c r="X6" s="2">
        <v>436</v>
      </c>
      <c r="AB6" s="2">
        <v>436</v>
      </c>
    </row>
    <row r="7" spans="1:28" ht="15">
      <c r="A7" t="s">
        <v>290</v>
      </c>
      <c r="X7" s="9">
        <v>-871</v>
      </c>
      <c r="AB7" s="9">
        <v>-871</v>
      </c>
    </row>
    <row r="8" spans="1:28" ht="15">
      <c r="A8" t="s">
        <v>291</v>
      </c>
      <c r="L8" s="9">
        <v>-7905</v>
      </c>
      <c r="AB8" s="9">
        <v>-7905</v>
      </c>
    </row>
    <row r="9" spans="1:28" ht="15">
      <c r="A9" t="s">
        <v>301</v>
      </c>
      <c r="D9" s="2">
        <v>90</v>
      </c>
      <c r="H9" s="2">
        <v>1971</v>
      </c>
      <c r="AB9" s="2">
        <v>2061</v>
      </c>
    </row>
    <row r="10" spans="1:28" ht="15">
      <c r="A10" t="s">
        <v>302</v>
      </c>
      <c r="D10" s="2">
        <v>50</v>
      </c>
      <c r="H10" s="2">
        <v>37</v>
      </c>
      <c r="L10" s="2">
        <v>10</v>
      </c>
      <c r="AB10" s="2">
        <v>97</v>
      </c>
    </row>
    <row r="11" spans="1:28" ht="15">
      <c r="A11" t="s">
        <v>303</v>
      </c>
      <c r="D11" s="2">
        <v>37</v>
      </c>
      <c r="H11" s="9">
        <v>-37</v>
      </c>
      <c r="AB11" t="s">
        <v>6</v>
      </c>
    </row>
    <row r="12" spans="1:28" ht="15">
      <c r="A12" t="s">
        <v>295</v>
      </c>
      <c r="H12" s="2">
        <v>765</v>
      </c>
      <c r="AB12" s="2">
        <v>765</v>
      </c>
    </row>
    <row r="13" spans="1:28" ht="15">
      <c r="A13" t="s">
        <v>296</v>
      </c>
      <c r="H13" s="2">
        <v>1270</v>
      </c>
      <c r="AB13" s="2">
        <v>1270</v>
      </c>
    </row>
    <row r="14" spans="1:28" ht="15">
      <c r="A14" t="s">
        <v>297</v>
      </c>
      <c r="H14" s="2">
        <v>1836</v>
      </c>
      <c r="AB14" s="2">
        <v>1836</v>
      </c>
    </row>
    <row r="15" spans="1:28" ht="15">
      <c r="A15" t="s">
        <v>298</v>
      </c>
      <c r="D15" s="9">
        <v>-1</v>
      </c>
      <c r="H15" s="9">
        <v>-25</v>
      </c>
      <c r="T15" s="2">
        <v>27</v>
      </c>
      <c r="AB15" s="2">
        <v>1</v>
      </c>
    </row>
    <row r="16" spans="1:28" ht="15">
      <c r="A16" t="s">
        <v>299</v>
      </c>
      <c r="T16" s="2">
        <v>246</v>
      </c>
      <c r="AB16" s="2">
        <v>246</v>
      </c>
    </row>
    <row r="17" spans="1:28" ht="15">
      <c r="A17" t="s">
        <v>304</v>
      </c>
      <c r="C17" s="3">
        <v>19800</v>
      </c>
      <c r="D17" s="3"/>
      <c r="G17" s="3">
        <v>149805</v>
      </c>
      <c r="H17" s="3"/>
      <c r="K17" s="3">
        <v>426887</v>
      </c>
      <c r="L17" s="3"/>
      <c r="O17" s="3">
        <v>4258</v>
      </c>
      <c r="P17" s="3"/>
      <c r="S17" s="10">
        <v>-982</v>
      </c>
      <c r="T17" s="10"/>
      <c r="W17" s="3">
        <v>7757</v>
      </c>
      <c r="X17" s="3"/>
      <c r="AA17" s="3">
        <v>607525</v>
      </c>
      <c r="AB17" s="3"/>
    </row>
  </sheetData>
  <sheetProtection selectLockedCells="1" selectUnlockedCells="1"/>
  <mergeCells count="15">
    <mergeCell ref="C2:T2"/>
    <mergeCell ref="C3:D3"/>
    <mergeCell ref="G3:H3"/>
    <mergeCell ref="K3:L3"/>
    <mergeCell ref="O3:P3"/>
    <mergeCell ref="S3:T3"/>
    <mergeCell ref="W3:X3"/>
    <mergeCell ref="AA3:AB3"/>
    <mergeCell ref="C17:D17"/>
    <mergeCell ref="G17:H17"/>
    <mergeCell ref="K17:L17"/>
    <mergeCell ref="O17:P17"/>
    <mergeCell ref="S17:T17"/>
    <mergeCell ref="W17:X17"/>
    <mergeCell ref="AA17:AB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0" ht="15">
      <c r="C2" s="1" t="s">
        <v>278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8" ht="15">
      <c r="C3" s="1" t="s">
        <v>279</v>
      </c>
      <c r="D3" s="1"/>
      <c r="G3" s="1" t="s">
        <v>280</v>
      </c>
      <c r="H3" s="1"/>
      <c r="K3" s="1" t="s">
        <v>281</v>
      </c>
      <c r="L3" s="1"/>
      <c r="O3" s="1" t="s">
        <v>282</v>
      </c>
      <c r="P3" s="1"/>
      <c r="S3" s="1" t="s">
        <v>283</v>
      </c>
      <c r="T3" s="1"/>
      <c r="W3" s="1" t="s">
        <v>284</v>
      </c>
      <c r="X3" s="1"/>
      <c r="AA3" s="1" t="s">
        <v>15</v>
      </c>
      <c r="AB3" s="1"/>
    </row>
    <row r="4" spans="1:28" ht="15">
      <c r="A4" t="s">
        <v>123</v>
      </c>
      <c r="L4" s="2">
        <v>43082</v>
      </c>
      <c r="X4" s="2">
        <v>2722</v>
      </c>
      <c r="AB4" s="2">
        <v>45804</v>
      </c>
    </row>
    <row r="5" spans="1:28" ht="15">
      <c r="A5" t="s">
        <v>286</v>
      </c>
      <c r="P5" s="9">
        <v>-792</v>
      </c>
      <c r="X5" s="2">
        <v>8</v>
      </c>
      <c r="AB5" s="9">
        <v>-784</v>
      </c>
    </row>
    <row r="6" spans="1:28" ht="15">
      <c r="A6" t="s">
        <v>287</v>
      </c>
      <c r="X6" s="2">
        <v>84</v>
      </c>
      <c r="AB6" s="2">
        <v>84</v>
      </c>
    </row>
    <row r="7" spans="1:28" ht="15">
      <c r="A7" t="s">
        <v>290</v>
      </c>
      <c r="X7" s="9">
        <v>-1460</v>
      </c>
      <c r="AB7" s="9">
        <v>-1460</v>
      </c>
    </row>
    <row r="8" spans="1:28" ht="15">
      <c r="A8" t="s">
        <v>305</v>
      </c>
      <c r="L8" s="9">
        <v>-8166</v>
      </c>
      <c r="AB8" s="9">
        <v>-8166</v>
      </c>
    </row>
    <row r="9" spans="1:28" ht="15">
      <c r="A9" t="s">
        <v>306</v>
      </c>
      <c r="D9" s="2">
        <v>76</v>
      </c>
      <c r="H9" s="2">
        <v>2068</v>
      </c>
      <c r="AB9" s="2">
        <v>2144</v>
      </c>
    </row>
    <row r="10" spans="1:28" ht="15">
      <c r="A10" t="s">
        <v>307</v>
      </c>
      <c r="D10" s="2">
        <v>31</v>
      </c>
      <c r="H10" s="2">
        <v>20</v>
      </c>
      <c r="L10" s="2">
        <v>9</v>
      </c>
      <c r="AB10" s="2">
        <v>60</v>
      </c>
    </row>
    <row r="11" spans="1:28" ht="15">
      <c r="A11" t="s">
        <v>308</v>
      </c>
      <c r="D11" s="2">
        <v>44</v>
      </c>
      <c r="H11" s="9">
        <v>-44</v>
      </c>
      <c r="AB11" t="s">
        <v>6</v>
      </c>
    </row>
    <row r="12" spans="1:28" ht="15">
      <c r="A12" t="s">
        <v>295</v>
      </c>
      <c r="H12" s="2">
        <v>290</v>
      </c>
      <c r="AB12" s="2">
        <v>290</v>
      </c>
    </row>
    <row r="13" spans="1:28" ht="15">
      <c r="A13" t="s">
        <v>296</v>
      </c>
      <c r="H13" s="2">
        <v>1874</v>
      </c>
      <c r="AB13" s="2">
        <v>1874</v>
      </c>
    </row>
    <row r="14" spans="1:28" ht="15">
      <c r="A14" t="s">
        <v>297</v>
      </c>
      <c r="H14" s="2">
        <v>2219</v>
      </c>
      <c r="AB14" s="2">
        <v>2219</v>
      </c>
    </row>
    <row r="15" spans="1:28" ht="15">
      <c r="A15" t="s">
        <v>298</v>
      </c>
      <c r="D15" s="9">
        <v>-3</v>
      </c>
      <c r="H15" s="9">
        <v>-103</v>
      </c>
      <c r="T15" s="2">
        <v>106</v>
      </c>
      <c r="AB15" t="s">
        <v>6</v>
      </c>
    </row>
    <row r="16" spans="1:28" ht="15">
      <c r="A16" t="s">
        <v>299</v>
      </c>
      <c r="T16" s="2">
        <v>144</v>
      </c>
      <c r="AB16" s="2">
        <v>144</v>
      </c>
    </row>
    <row r="17" spans="1:28" ht="15">
      <c r="A17" t="s">
        <v>309</v>
      </c>
      <c r="C17" s="3">
        <v>19948</v>
      </c>
      <c r="D17" s="3"/>
      <c r="G17" s="3">
        <v>156129</v>
      </c>
      <c r="H17" s="3"/>
      <c r="K17" s="3">
        <v>461812</v>
      </c>
      <c r="L17" s="3"/>
      <c r="O17" s="3">
        <v>3466</v>
      </c>
      <c r="P17" s="3"/>
      <c r="S17" s="10">
        <v>-732</v>
      </c>
      <c r="T17" s="10"/>
      <c r="W17" s="3">
        <v>9111</v>
      </c>
      <c r="X17" s="3"/>
      <c r="AA17" s="3">
        <v>649734</v>
      </c>
      <c r="AB17" s="3"/>
    </row>
  </sheetData>
  <sheetProtection selectLockedCells="1" selectUnlockedCells="1"/>
  <mergeCells count="15">
    <mergeCell ref="C2:T2"/>
    <mergeCell ref="C3:D3"/>
    <mergeCell ref="G3:H3"/>
    <mergeCell ref="K3:L3"/>
    <mergeCell ref="O3:P3"/>
    <mergeCell ref="S3:T3"/>
    <mergeCell ref="W3:X3"/>
    <mergeCell ref="AA3:AB3"/>
    <mergeCell ref="C17:D17"/>
    <mergeCell ref="G17:H17"/>
    <mergeCell ref="K17:L17"/>
    <mergeCell ref="O17:P17"/>
    <mergeCell ref="S17:T17"/>
    <mergeCell ref="W17:X17"/>
    <mergeCell ref="AA17:AB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254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201</v>
      </c>
      <c r="D3" s="1"/>
      <c r="G3" s="1" t="s">
        <v>202</v>
      </c>
      <c r="H3" s="1"/>
      <c r="K3" s="1" t="s">
        <v>255</v>
      </c>
      <c r="L3" s="1"/>
    </row>
    <row r="4" spans="3:12" ht="15">
      <c r="C4" s="1" t="s">
        <v>43</v>
      </c>
      <c r="D4" s="1"/>
      <c r="G4" s="1" t="s">
        <v>44</v>
      </c>
      <c r="H4" s="1"/>
      <c r="K4" s="1" t="s">
        <v>45</v>
      </c>
      <c r="L4" s="1"/>
    </row>
    <row r="5" spans="1:12" ht="15">
      <c r="A5" t="s">
        <v>310</v>
      </c>
      <c r="C5" s="1"/>
      <c r="D5" s="1"/>
      <c r="G5" s="1"/>
      <c r="H5" s="1"/>
      <c r="K5" s="1"/>
      <c r="L5" s="1"/>
    </row>
    <row r="6" spans="1:12" ht="15">
      <c r="A6" t="s">
        <v>123</v>
      </c>
      <c r="C6" s="3">
        <v>45804</v>
      </c>
      <c r="D6" s="3"/>
      <c r="G6" s="3">
        <v>26010</v>
      </c>
      <c r="H6" s="3"/>
      <c r="K6" s="3">
        <v>5913</v>
      </c>
      <c r="L6" s="3"/>
    </row>
    <row r="7" ht="15">
      <c r="A7" t="s">
        <v>311</v>
      </c>
    </row>
    <row r="8" spans="1:12" ht="15">
      <c r="A8" t="s">
        <v>312</v>
      </c>
      <c r="D8" s="2">
        <v>31091</v>
      </c>
      <c r="H8" s="2">
        <v>30461</v>
      </c>
      <c r="L8" s="2">
        <v>30804</v>
      </c>
    </row>
    <row r="9" spans="1:12" ht="15">
      <c r="A9" t="s">
        <v>313</v>
      </c>
      <c r="D9" s="2">
        <v>2473</v>
      </c>
      <c r="H9" s="2">
        <v>2918</v>
      </c>
      <c r="L9" s="2">
        <v>5183</v>
      </c>
    </row>
    <row r="10" spans="1:12" ht="15">
      <c r="A10" t="s">
        <v>296</v>
      </c>
      <c r="D10" s="2">
        <v>1874</v>
      </c>
      <c r="H10" s="2">
        <v>1270</v>
      </c>
      <c r="L10" s="2">
        <v>1361</v>
      </c>
    </row>
    <row r="11" spans="1:12" ht="15">
      <c r="A11" t="s">
        <v>314</v>
      </c>
      <c r="D11" s="9">
        <v>-112</v>
      </c>
      <c r="H11" s="9">
        <v>-75</v>
      </c>
      <c r="L11" s="9">
        <v>-36</v>
      </c>
    </row>
    <row r="12" spans="1:12" ht="15">
      <c r="A12" t="s">
        <v>315</v>
      </c>
      <c r="D12" s="2">
        <v>58</v>
      </c>
      <c r="H12" s="2">
        <v>97</v>
      </c>
      <c r="L12" s="2">
        <v>167</v>
      </c>
    </row>
    <row r="13" spans="1:12" ht="15">
      <c r="A13" t="s">
        <v>316</v>
      </c>
      <c r="D13" s="2">
        <v>15</v>
      </c>
      <c r="H13" s="2">
        <v>2131</v>
      </c>
      <c r="L13" t="s">
        <v>6</v>
      </c>
    </row>
    <row r="14" spans="1:12" ht="15">
      <c r="A14" t="s">
        <v>213</v>
      </c>
      <c r="D14" s="2">
        <v>4453</v>
      </c>
      <c r="H14" s="2">
        <v>2526</v>
      </c>
      <c r="L14" s="9">
        <v>-1939</v>
      </c>
    </row>
    <row r="15" spans="1:12" ht="15">
      <c r="A15" t="s">
        <v>317</v>
      </c>
      <c r="D15" s="9">
        <v>-201</v>
      </c>
      <c r="H15" s="9">
        <v>-79</v>
      </c>
      <c r="L15" s="2">
        <v>58</v>
      </c>
    </row>
    <row r="16" spans="1:12" ht="15">
      <c r="A16" t="s">
        <v>318</v>
      </c>
      <c r="D16" s="2">
        <v>297</v>
      </c>
      <c r="H16" s="9">
        <v>-6890</v>
      </c>
      <c r="L16" s="2">
        <v>2490</v>
      </c>
    </row>
    <row r="17" spans="1:4" ht="15">
      <c r="A17" t="s">
        <v>319</v>
      </c>
      <c r="D17" t="s">
        <v>6</v>
      </c>
    </row>
    <row r="18" spans="1:12" ht="15">
      <c r="A18" t="s">
        <v>320</v>
      </c>
      <c r="D18" s="9">
        <v>-17886</v>
      </c>
      <c r="H18" s="9">
        <v>-32274</v>
      </c>
      <c r="L18" s="9">
        <v>-6784</v>
      </c>
    </row>
    <row r="19" spans="1:12" ht="15">
      <c r="A19" t="s">
        <v>321</v>
      </c>
      <c r="D19" s="9">
        <v>-42287</v>
      </c>
      <c r="H19" s="9">
        <v>-45529</v>
      </c>
      <c r="L19" s="9">
        <v>-4496</v>
      </c>
    </row>
    <row r="20" spans="1:12" ht="15">
      <c r="A20" t="s">
        <v>234</v>
      </c>
      <c r="D20" s="2">
        <v>6756</v>
      </c>
      <c r="H20" s="2">
        <v>16281</v>
      </c>
      <c r="L20" s="9">
        <v>-9964</v>
      </c>
    </row>
    <row r="21" spans="1:12" ht="15">
      <c r="A21" t="s">
        <v>322</v>
      </c>
      <c r="D21" s="2">
        <v>21026</v>
      </c>
      <c r="H21" s="9">
        <v>-2568</v>
      </c>
      <c r="L21" s="9">
        <v>-11242</v>
      </c>
    </row>
    <row r="22" spans="1:12" ht="15">
      <c r="A22" t="s">
        <v>323</v>
      </c>
      <c r="D22" s="2">
        <v>53361</v>
      </c>
      <c r="H22" s="9">
        <v>-5721</v>
      </c>
      <c r="L22" s="2">
        <v>11515</v>
      </c>
    </row>
    <row r="24" ht="15">
      <c r="A24" t="s">
        <v>324</v>
      </c>
    </row>
    <row r="25" spans="1:12" ht="15">
      <c r="A25" t="s">
        <v>325</v>
      </c>
      <c r="D25" s="9">
        <v>-40023</v>
      </c>
      <c r="H25" s="9">
        <v>-30344</v>
      </c>
      <c r="L25" s="9">
        <v>-32932</v>
      </c>
    </row>
    <row r="26" spans="1:12" ht="15">
      <c r="A26" t="s">
        <v>326</v>
      </c>
      <c r="D26" s="2">
        <v>1778</v>
      </c>
      <c r="H26" s="2">
        <v>18240</v>
      </c>
      <c r="L26" s="2">
        <v>1814</v>
      </c>
    </row>
    <row r="27" spans="1:12" ht="15">
      <c r="A27" t="s">
        <v>327</v>
      </c>
      <c r="D27" s="9">
        <v>-11478</v>
      </c>
      <c r="H27" s="9">
        <v>-16974</v>
      </c>
      <c r="L27" t="s">
        <v>6</v>
      </c>
    </row>
    <row r="28" spans="1:12" ht="15">
      <c r="A28" t="s">
        <v>328</v>
      </c>
      <c r="D28" s="9">
        <v>-143</v>
      </c>
      <c r="H28" s="9">
        <v>-95</v>
      </c>
      <c r="L28" s="9">
        <v>-175</v>
      </c>
    </row>
    <row r="29" spans="1:12" ht="15">
      <c r="A29" t="s">
        <v>329</v>
      </c>
      <c r="D29" s="9">
        <v>-2673</v>
      </c>
      <c r="H29" s="9">
        <v>-1183</v>
      </c>
      <c r="L29" s="9">
        <v>-2468</v>
      </c>
    </row>
    <row r="30" spans="1:12" ht="15">
      <c r="A30" t="s">
        <v>330</v>
      </c>
      <c r="D30" s="2">
        <v>2814</v>
      </c>
      <c r="H30" s="2">
        <v>2839</v>
      </c>
      <c r="L30" s="2">
        <v>472</v>
      </c>
    </row>
    <row r="31" spans="1:12" ht="15">
      <c r="A31" t="s">
        <v>331</v>
      </c>
      <c r="D31" s="2">
        <v>6111</v>
      </c>
      <c r="H31" s="9">
        <v>-6178</v>
      </c>
      <c r="L31" s="2">
        <v>10</v>
      </c>
    </row>
    <row r="32" spans="1:12" ht="15">
      <c r="A32" t="s">
        <v>332</v>
      </c>
      <c r="D32" s="2">
        <v>11</v>
      </c>
      <c r="H32" s="9">
        <v>-528</v>
      </c>
      <c r="L32" s="2">
        <v>289</v>
      </c>
    </row>
    <row r="33" spans="1:12" ht="15">
      <c r="A33" t="s">
        <v>333</v>
      </c>
      <c r="D33" s="9">
        <v>-43603</v>
      </c>
      <c r="H33" s="9">
        <v>-34223</v>
      </c>
      <c r="L33" s="9">
        <v>-32990</v>
      </c>
    </row>
    <row r="35" ht="15">
      <c r="A35" t="s">
        <v>334</v>
      </c>
    </row>
    <row r="36" spans="1:12" ht="15">
      <c r="A36" t="s">
        <v>335</v>
      </c>
      <c r="D36" s="9">
        <v>-11090</v>
      </c>
      <c r="H36" s="2">
        <v>11090</v>
      </c>
      <c r="L36" s="9">
        <v>-2109</v>
      </c>
    </row>
    <row r="37" spans="1:12" ht="15">
      <c r="A37" t="s">
        <v>336</v>
      </c>
      <c r="D37" t="s">
        <v>6</v>
      </c>
      <c r="H37" s="9">
        <v>-42774</v>
      </c>
      <c r="L37" s="9">
        <v>-745</v>
      </c>
    </row>
    <row r="38" spans="1:12" ht="15">
      <c r="A38" t="s">
        <v>337</v>
      </c>
      <c r="D38" t="s">
        <v>6</v>
      </c>
      <c r="H38" s="2">
        <v>75000</v>
      </c>
      <c r="L38" t="s">
        <v>6</v>
      </c>
    </row>
    <row r="39" spans="1:12" ht="15">
      <c r="A39" t="s">
        <v>338</v>
      </c>
      <c r="D39" s="9">
        <v>-46</v>
      </c>
      <c r="H39" s="9">
        <v>-266</v>
      </c>
      <c r="L39" s="9">
        <v>-946</v>
      </c>
    </row>
    <row r="40" spans="1:12" ht="15">
      <c r="A40" t="s">
        <v>339</v>
      </c>
      <c r="D40" s="2">
        <v>2144</v>
      </c>
      <c r="H40" s="2">
        <v>2061</v>
      </c>
      <c r="L40" s="2">
        <v>2971</v>
      </c>
    </row>
    <row r="41" spans="1:12" ht="15">
      <c r="A41" t="s">
        <v>340</v>
      </c>
      <c r="D41" t="s">
        <v>6</v>
      </c>
      <c r="H41" t="s">
        <v>6</v>
      </c>
      <c r="L41" s="9">
        <v>-402</v>
      </c>
    </row>
    <row r="42" spans="1:12" ht="15">
      <c r="A42" t="s">
        <v>290</v>
      </c>
      <c r="D42" s="9">
        <v>-1460</v>
      </c>
      <c r="H42" s="9">
        <v>-871</v>
      </c>
      <c r="L42" s="9">
        <v>-1413</v>
      </c>
    </row>
    <row r="43" spans="1:12" ht="15">
      <c r="A43" t="s">
        <v>287</v>
      </c>
      <c r="D43" s="2">
        <v>84</v>
      </c>
      <c r="H43" s="2">
        <v>281</v>
      </c>
      <c r="L43" s="2">
        <v>80</v>
      </c>
    </row>
    <row r="44" spans="1:12" ht="15">
      <c r="A44" t="s">
        <v>341</v>
      </c>
      <c r="D44" s="9">
        <v>-8166</v>
      </c>
      <c r="H44" s="9">
        <v>-7905</v>
      </c>
      <c r="L44" s="9">
        <v>-7818</v>
      </c>
    </row>
    <row r="45" spans="1:12" ht="15">
      <c r="A45" t="s">
        <v>314</v>
      </c>
      <c r="D45" s="2">
        <v>112</v>
      </c>
      <c r="H45" s="2">
        <v>75</v>
      </c>
      <c r="L45" s="2">
        <v>36</v>
      </c>
    </row>
    <row r="46" spans="1:12" ht="15">
      <c r="A46" t="s">
        <v>332</v>
      </c>
      <c r="D46" t="s">
        <v>6</v>
      </c>
      <c r="H46" s="2">
        <v>4</v>
      </c>
      <c r="L46" s="2">
        <v>32</v>
      </c>
    </row>
    <row r="47" spans="1:12" ht="15">
      <c r="A47" t="s">
        <v>342</v>
      </c>
      <c r="D47" s="9">
        <v>-18422</v>
      </c>
      <c r="H47" s="2">
        <v>36695</v>
      </c>
      <c r="L47" s="9">
        <v>-10314</v>
      </c>
    </row>
    <row r="49" spans="1:12" ht="15">
      <c r="A49" t="s">
        <v>197</v>
      </c>
      <c r="D49" s="9">
        <v>-62</v>
      </c>
      <c r="H49" s="2">
        <v>244</v>
      </c>
      <c r="L49" s="9">
        <v>-259</v>
      </c>
    </row>
    <row r="50" spans="1:12" ht="15">
      <c r="A50" t="s">
        <v>343</v>
      </c>
      <c r="D50" s="9">
        <v>-8726</v>
      </c>
      <c r="H50" s="9">
        <v>-3005</v>
      </c>
      <c r="L50" s="9">
        <v>-32048</v>
      </c>
    </row>
    <row r="51" spans="1:12" ht="15">
      <c r="A51" t="s">
        <v>344</v>
      </c>
      <c r="D51" s="2">
        <v>7647</v>
      </c>
      <c r="H51" s="2">
        <v>10652</v>
      </c>
      <c r="L51" s="2">
        <v>42700</v>
      </c>
    </row>
    <row r="53" spans="1:12" ht="15">
      <c r="A53" t="s">
        <v>345</v>
      </c>
      <c r="C53" s="10">
        <v>-1079</v>
      </c>
      <c r="D53" s="10"/>
      <c r="G53" s="3">
        <v>7647</v>
      </c>
      <c r="H53" s="3"/>
      <c r="K53" s="3">
        <v>10652</v>
      </c>
      <c r="L53" s="3"/>
    </row>
  </sheetData>
  <sheetProtection selectLockedCells="1" selectUnlockedCells="1"/>
  <mergeCells count="16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254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201</v>
      </c>
      <c r="D3" s="1"/>
      <c r="G3" s="1" t="s">
        <v>202</v>
      </c>
      <c r="H3" s="1"/>
      <c r="K3" s="1" t="s">
        <v>255</v>
      </c>
      <c r="L3" s="1"/>
    </row>
    <row r="4" spans="3:12" ht="15">
      <c r="C4" s="1" t="s">
        <v>43</v>
      </c>
      <c r="D4" s="1"/>
      <c r="G4" s="1" t="s">
        <v>44</v>
      </c>
      <c r="H4" s="1"/>
      <c r="K4" s="1" t="s">
        <v>45</v>
      </c>
      <c r="L4" s="1"/>
    </row>
    <row r="5" spans="1:12" ht="15">
      <c r="A5" t="s">
        <v>346</v>
      </c>
      <c r="C5" s="1"/>
      <c r="D5" s="1"/>
      <c r="G5" s="1"/>
      <c r="H5" s="1"/>
      <c r="K5" s="1"/>
      <c r="L5" s="1"/>
    </row>
    <row r="6" spans="1:12" ht="15">
      <c r="A6" t="s">
        <v>347</v>
      </c>
      <c r="C6" s="3">
        <v>4883</v>
      </c>
      <c r="D6" s="3"/>
      <c r="G6" s="3">
        <v>3982</v>
      </c>
      <c r="H6" s="3"/>
      <c r="K6" s="3">
        <v>3654</v>
      </c>
      <c r="L6" s="3"/>
    </row>
    <row r="7" spans="1:12" ht="15">
      <c r="A7" t="s">
        <v>348</v>
      </c>
      <c r="D7" s="2">
        <v>14427</v>
      </c>
      <c r="H7" s="2">
        <v>16751</v>
      </c>
      <c r="L7" s="2">
        <v>6163</v>
      </c>
    </row>
    <row r="9" ht="15">
      <c r="A9" t="s">
        <v>349</v>
      </c>
    </row>
    <row r="10" spans="1:12" ht="15">
      <c r="A10" t="s">
        <v>350</v>
      </c>
      <c r="C10" s="3">
        <v>1635</v>
      </c>
      <c r="D10" s="3"/>
      <c r="H10" t="s">
        <v>6</v>
      </c>
      <c r="L10" t="s">
        <v>6</v>
      </c>
    </row>
    <row r="11" spans="1:12" ht="15">
      <c r="A11" t="s">
        <v>351</v>
      </c>
      <c r="C11" s="3">
        <v>3900</v>
      </c>
      <c r="D11" s="3"/>
      <c r="H11" t="s">
        <v>6</v>
      </c>
      <c r="L11" t="s">
        <v>6</v>
      </c>
    </row>
    <row r="13" ht="15">
      <c r="A13" t="s">
        <v>352</v>
      </c>
    </row>
    <row r="14" spans="1:12" ht="15">
      <c r="A14" t="s">
        <v>353</v>
      </c>
      <c r="C14" s="3">
        <v>1800</v>
      </c>
      <c r="D14" s="3"/>
      <c r="H14" s="2">
        <v>1310</v>
      </c>
      <c r="L14" s="2">
        <v>246</v>
      </c>
    </row>
  </sheetData>
  <sheetProtection selectLockedCells="1" selectUnlockedCells="1"/>
  <mergeCells count="16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10:D10"/>
    <mergeCell ref="C11:D11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2:16" ht="15">
      <c r="B2" s="11"/>
      <c r="C2" s="11"/>
      <c r="D2" s="11"/>
      <c r="F2" s="11" t="s">
        <v>354</v>
      </c>
      <c r="G2" s="11"/>
      <c r="H2" s="11"/>
      <c r="J2" s="11"/>
      <c r="K2" s="11"/>
      <c r="L2" s="11"/>
      <c r="N2" s="11"/>
      <c r="O2" s="11"/>
      <c r="P2" s="11"/>
    </row>
    <row r="3" spans="2:16" ht="15">
      <c r="B3" s="11"/>
      <c r="C3" s="11"/>
      <c r="D3" s="11"/>
      <c r="F3" s="11" t="s">
        <v>355</v>
      </c>
      <c r="G3" s="11"/>
      <c r="H3" s="11"/>
      <c r="J3" s="11"/>
      <c r="K3" s="11"/>
      <c r="L3" s="11"/>
      <c r="N3" s="11"/>
      <c r="O3" s="11"/>
      <c r="P3" s="11"/>
    </row>
    <row r="4" spans="2:16" ht="15">
      <c r="B4" s="11" t="s">
        <v>356</v>
      </c>
      <c r="C4" s="11"/>
      <c r="D4" s="11"/>
      <c r="F4" s="11" t="s">
        <v>357</v>
      </c>
      <c r="G4" s="11"/>
      <c r="H4" s="11"/>
      <c r="J4" s="11"/>
      <c r="K4" s="11"/>
      <c r="L4" s="11"/>
      <c r="N4" s="11" t="s">
        <v>358</v>
      </c>
      <c r="O4" s="11"/>
      <c r="P4" s="11"/>
    </row>
    <row r="5" spans="2:16" ht="15">
      <c r="B5" s="11" t="s">
        <v>359</v>
      </c>
      <c r="C5" s="11"/>
      <c r="D5" s="11"/>
      <c r="F5" s="11" t="s">
        <v>360</v>
      </c>
      <c r="G5" s="11"/>
      <c r="H5" s="11"/>
      <c r="J5" s="11" t="s">
        <v>361</v>
      </c>
      <c r="K5" s="11"/>
      <c r="L5" s="11"/>
      <c r="N5" s="11" t="s">
        <v>359</v>
      </c>
      <c r="O5" s="11"/>
      <c r="P5" s="11"/>
    </row>
    <row r="6" spans="1:16" ht="15">
      <c r="A6" t="s">
        <v>362</v>
      </c>
      <c r="B6" s="11"/>
      <c r="C6" s="11"/>
      <c r="D6" s="11"/>
      <c r="F6" s="11"/>
      <c r="G6" s="11"/>
      <c r="H6" s="11"/>
      <c r="J6" s="11"/>
      <c r="K6" s="11"/>
      <c r="L6" s="11"/>
      <c r="N6" s="11"/>
      <c r="O6" s="11"/>
      <c r="P6" s="11"/>
    </row>
    <row r="7" spans="1:16" ht="15">
      <c r="A7" t="s">
        <v>363</v>
      </c>
      <c r="C7" s="3">
        <v>2550</v>
      </c>
      <c r="D7" s="3"/>
      <c r="G7" s="3">
        <v>17114</v>
      </c>
      <c r="H7" s="3"/>
      <c r="K7" s="10">
        <v>-17604</v>
      </c>
      <c r="L7" s="10"/>
      <c r="O7" s="3">
        <v>2060</v>
      </c>
      <c r="P7" s="3"/>
    </row>
    <row r="9" ht="15">
      <c r="A9" t="s">
        <v>364</v>
      </c>
    </row>
    <row r="10" spans="1:16" ht="15">
      <c r="A10" t="s">
        <v>363</v>
      </c>
      <c r="C10" s="3">
        <v>2053</v>
      </c>
      <c r="D10" s="3"/>
      <c r="G10" s="3">
        <v>16687</v>
      </c>
      <c r="H10" s="3"/>
      <c r="K10" s="10">
        <v>-16190</v>
      </c>
      <c r="L10" s="10"/>
      <c r="O10" s="3">
        <v>2550</v>
      </c>
      <c r="P10" s="3"/>
    </row>
    <row r="12" ht="15">
      <c r="A12" t="s">
        <v>365</v>
      </c>
    </row>
    <row r="13" spans="1:16" ht="15">
      <c r="A13" t="s">
        <v>363</v>
      </c>
      <c r="C13" s="3">
        <v>2611</v>
      </c>
      <c r="D13" s="3"/>
      <c r="G13" s="3">
        <v>18144</v>
      </c>
      <c r="H13" s="3"/>
      <c r="K13" s="10">
        <v>-18702</v>
      </c>
      <c r="L13" s="10"/>
      <c r="O13" s="3">
        <v>2053</v>
      </c>
      <c r="P13" s="3"/>
    </row>
  </sheetData>
  <sheetProtection selectLockedCells="1" selectUnlockedCells="1"/>
  <mergeCells count="32">
    <mergeCell ref="B2:D2"/>
    <mergeCell ref="F2:H2"/>
    <mergeCell ref="J2:L2"/>
    <mergeCell ref="N2:P2"/>
    <mergeCell ref="B3:D3"/>
    <mergeCell ref="F3:H3"/>
    <mergeCell ref="J3:L3"/>
    <mergeCell ref="N3:P3"/>
    <mergeCell ref="B4:D4"/>
    <mergeCell ref="F4:H4"/>
    <mergeCell ref="J4:L4"/>
    <mergeCell ref="N4:P4"/>
    <mergeCell ref="B5:D5"/>
    <mergeCell ref="F5:H5"/>
    <mergeCell ref="J5:L5"/>
    <mergeCell ref="N5:P5"/>
    <mergeCell ref="B6:D6"/>
    <mergeCell ref="F6:H6"/>
    <mergeCell ref="J6:L6"/>
    <mergeCell ref="N6:P6"/>
    <mergeCell ref="C7:D7"/>
    <mergeCell ref="G7:H7"/>
    <mergeCell ref="K7:L7"/>
    <mergeCell ref="O7:P7"/>
    <mergeCell ref="C10:D10"/>
    <mergeCell ref="G10:H10"/>
    <mergeCell ref="K10:L10"/>
    <mergeCell ref="O10:P10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6384" width="8.7109375" style="0" customWidth="1"/>
  </cols>
  <sheetData>
    <row r="2" spans="3:16" ht="15">
      <c r="C2" s="1" t="s">
        <v>366</v>
      </c>
      <c r="D2" s="1"/>
      <c r="G2" s="1" t="s">
        <v>354</v>
      </c>
      <c r="H2" s="1"/>
      <c r="K2" s="1" t="s">
        <v>367</v>
      </c>
      <c r="L2" s="1"/>
      <c r="O2" s="1" t="s">
        <v>368</v>
      </c>
      <c r="P2" s="1"/>
    </row>
    <row r="3" spans="1:16" ht="15">
      <c r="A3" t="s">
        <v>369</v>
      </c>
      <c r="C3" s="3">
        <v>3226</v>
      </c>
      <c r="D3" s="3"/>
      <c r="G3" s="3">
        <v>887</v>
      </c>
      <c r="H3" s="3"/>
      <c r="K3" s="10">
        <v>-3088</v>
      </c>
      <c r="L3" s="10"/>
      <c r="O3" s="3">
        <v>1025</v>
      </c>
      <c r="P3" s="3"/>
    </row>
    <row r="4" spans="1:16" ht="15">
      <c r="A4" t="s">
        <v>370</v>
      </c>
      <c r="C4" s="1" t="s">
        <v>190</v>
      </c>
      <c r="D4" s="1"/>
      <c r="G4" s="3">
        <v>3226</v>
      </c>
      <c r="H4" s="3"/>
      <c r="K4" s="1" t="s">
        <v>190</v>
      </c>
      <c r="L4" s="1"/>
      <c r="O4" s="3">
        <v>3226</v>
      </c>
      <c r="P4" s="3"/>
    </row>
  </sheetData>
  <sheetProtection selectLockedCells="1" selectUnlockedCells="1"/>
  <mergeCells count="12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43</v>
      </c>
      <c r="D2" s="1"/>
      <c r="G2" s="1" t="s">
        <v>44</v>
      </c>
      <c r="H2" s="1"/>
    </row>
    <row r="3" spans="1:8" ht="15">
      <c r="A3" t="s">
        <v>371</v>
      </c>
      <c r="C3" s="3">
        <v>6903</v>
      </c>
      <c r="D3" s="3"/>
      <c r="G3" s="3">
        <v>4981</v>
      </c>
      <c r="H3" s="3"/>
    </row>
    <row r="4" spans="1:8" ht="15">
      <c r="A4" t="s">
        <v>372</v>
      </c>
      <c r="D4" s="2">
        <v>2858</v>
      </c>
      <c r="H4" s="2">
        <v>2020</v>
      </c>
    </row>
  </sheetData>
  <sheetProtection selectLockedCells="1" selectUnlockedCells="1"/>
  <mergeCells count="4">
    <mergeCell ref="C2:D2"/>
    <mergeCell ref="G2:H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112</v>
      </c>
      <c r="D2" s="1"/>
      <c r="G2" s="1" t="s">
        <v>113</v>
      </c>
      <c r="H2" s="1"/>
      <c r="K2" s="1" t="s">
        <v>114</v>
      </c>
      <c r="L2" s="1"/>
    </row>
    <row r="3" spans="1:12" ht="15">
      <c r="A3" t="s">
        <v>373</v>
      </c>
      <c r="C3" s="1"/>
      <c r="D3" s="1"/>
      <c r="G3" s="1"/>
      <c r="H3" s="1"/>
      <c r="K3" s="1"/>
      <c r="L3" s="1"/>
    </row>
    <row r="4" spans="1:12" ht="15">
      <c r="A4" t="s">
        <v>52</v>
      </c>
      <c r="C4" s="3">
        <v>43082</v>
      </c>
      <c r="D4" s="3"/>
      <c r="G4" s="3">
        <v>23934</v>
      </c>
      <c r="H4" s="3"/>
      <c r="K4" s="3">
        <v>4549</v>
      </c>
      <c r="L4" s="3"/>
    </row>
    <row r="5" spans="1:12" ht="15">
      <c r="A5" t="s">
        <v>374</v>
      </c>
      <c r="D5" s="9">
        <v>-412</v>
      </c>
      <c r="H5" s="9">
        <v>-210</v>
      </c>
      <c r="L5" s="9">
        <v>-38</v>
      </c>
    </row>
    <row r="6" spans="1:12" ht="15">
      <c r="A6" t="s">
        <v>375</v>
      </c>
      <c r="C6" s="3">
        <v>42670</v>
      </c>
      <c r="D6" s="3"/>
      <c r="G6" s="3">
        <v>23724</v>
      </c>
      <c r="H6" s="3"/>
      <c r="K6" s="3">
        <v>4511</v>
      </c>
      <c r="L6" s="3"/>
    </row>
    <row r="7" ht="15">
      <c r="A7" t="s">
        <v>376</v>
      </c>
    </row>
    <row r="8" spans="1:12" ht="15">
      <c r="A8" t="s">
        <v>377</v>
      </c>
      <c r="D8" s="2">
        <v>19952</v>
      </c>
      <c r="H8" s="2">
        <v>19800</v>
      </c>
      <c r="L8" s="2">
        <v>19572</v>
      </c>
    </row>
    <row r="9" spans="1:12" ht="15">
      <c r="A9" t="s">
        <v>378</v>
      </c>
      <c r="D9" s="9">
        <v>-191</v>
      </c>
      <c r="H9" s="9">
        <v>-173</v>
      </c>
      <c r="L9" s="9">
        <v>-165</v>
      </c>
    </row>
    <row r="10" spans="1:12" ht="15">
      <c r="A10" t="s">
        <v>379</v>
      </c>
      <c r="D10" s="2">
        <v>19761</v>
      </c>
      <c r="H10" s="2">
        <v>19627</v>
      </c>
      <c r="L10" s="2">
        <v>19407</v>
      </c>
    </row>
    <row r="11" spans="1:12" ht="15">
      <c r="A11" t="s">
        <v>380</v>
      </c>
      <c r="D11" s="2">
        <v>54</v>
      </c>
      <c r="H11" s="2">
        <v>6</v>
      </c>
      <c r="L11" s="2">
        <v>126</v>
      </c>
    </row>
    <row r="12" spans="1:12" ht="15">
      <c r="A12" t="s">
        <v>381</v>
      </c>
      <c r="D12" s="2">
        <v>19815</v>
      </c>
      <c r="H12" s="2">
        <v>19633</v>
      </c>
      <c r="L12" s="2">
        <v>19533</v>
      </c>
    </row>
    <row r="13" ht="15">
      <c r="A13" t="s">
        <v>382</v>
      </c>
    </row>
    <row r="14" spans="1:12" ht="15">
      <c r="A14" t="s">
        <v>383</v>
      </c>
      <c r="C14" s="4">
        <v>2.16</v>
      </c>
      <c r="D14" s="4"/>
      <c r="G14" s="4">
        <v>1.21</v>
      </c>
      <c r="H14" s="4"/>
      <c r="K14" s="4">
        <v>0.23</v>
      </c>
      <c r="L14" s="4"/>
    </row>
    <row r="15" spans="1:12" ht="15">
      <c r="A15" t="s">
        <v>384</v>
      </c>
      <c r="C15" s="4">
        <v>2.15</v>
      </c>
      <c r="D15" s="4"/>
      <c r="G15" s="4">
        <v>1.21</v>
      </c>
      <c r="H15" s="4"/>
      <c r="K15" s="4">
        <v>0.23</v>
      </c>
      <c r="L15" s="4"/>
    </row>
  </sheetData>
  <sheetProtection selectLockedCells="1" selectUnlockedCells="1"/>
  <mergeCells count="18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6:D6"/>
    <mergeCell ref="G6:H6"/>
    <mergeCell ref="K6:L6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1" t="s">
        <v>112</v>
      </c>
      <c r="D2" s="1"/>
      <c r="E2" s="1"/>
      <c r="F2" s="1"/>
      <c r="G2" s="1"/>
      <c r="H2" s="1"/>
      <c r="I2" s="1"/>
      <c r="J2" s="1"/>
      <c r="K2" s="1"/>
      <c r="L2" s="1"/>
      <c r="O2" s="1" t="s">
        <v>113</v>
      </c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t="s">
        <v>161</v>
      </c>
      <c r="C3" s="8" t="s">
        <v>385</v>
      </c>
      <c r="D3" s="8"/>
      <c r="G3" s="8" t="s">
        <v>386</v>
      </c>
      <c r="H3" s="8"/>
      <c r="K3" s="1" t="s">
        <v>15</v>
      </c>
      <c r="L3" s="1"/>
      <c r="O3" s="8" t="s">
        <v>387</v>
      </c>
      <c r="P3" s="8"/>
      <c r="S3" s="8" t="s">
        <v>388</v>
      </c>
      <c r="T3" s="8"/>
      <c r="W3" s="1" t="s">
        <v>15</v>
      </c>
      <c r="X3" s="1"/>
    </row>
    <row r="4" spans="1:24" ht="15">
      <c r="A4" t="s">
        <v>389</v>
      </c>
      <c r="C4" s="1"/>
      <c r="D4" s="1"/>
      <c r="G4" s="1"/>
      <c r="H4" s="1"/>
      <c r="K4" s="1"/>
      <c r="L4" s="1"/>
      <c r="O4" s="1"/>
      <c r="P4" s="1"/>
      <c r="S4" s="1"/>
      <c r="T4" s="1"/>
      <c r="W4" s="1"/>
      <c r="X4" s="1"/>
    </row>
    <row r="5" spans="1:24" ht="15">
      <c r="A5" t="s">
        <v>390</v>
      </c>
      <c r="C5" s="3">
        <v>62</v>
      </c>
      <c r="D5" s="3"/>
      <c r="H5" t="s">
        <v>6</v>
      </c>
      <c r="K5" s="3">
        <v>62</v>
      </c>
      <c r="L5" s="3"/>
      <c r="O5" s="3">
        <v>62</v>
      </c>
      <c r="P5" s="3"/>
      <c r="T5" t="s">
        <v>6</v>
      </c>
      <c r="W5" s="3">
        <v>62</v>
      </c>
      <c r="X5" s="3"/>
    </row>
    <row r="6" ht="15">
      <c r="A6" t="s">
        <v>391</v>
      </c>
    </row>
    <row r="7" spans="1:24" ht="15">
      <c r="A7" t="s">
        <v>392</v>
      </c>
      <c r="D7" s="2">
        <v>813</v>
      </c>
      <c r="H7" t="s">
        <v>6</v>
      </c>
      <c r="L7" s="2">
        <v>813</v>
      </c>
      <c r="P7" s="2">
        <v>613</v>
      </c>
      <c r="T7" t="s">
        <v>6</v>
      </c>
      <c r="X7" s="2">
        <v>613</v>
      </c>
    </row>
    <row r="8" spans="1:24" ht="15">
      <c r="A8" t="s">
        <v>393</v>
      </c>
      <c r="D8" s="2">
        <v>586</v>
      </c>
      <c r="H8" t="s">
        <v>6</v>
      </c>
      <c r="L8" s="2">
        <v>586</v>
      </c>
      <c r="P8" s="2">
        <v>500</v>
      </c>
      <c r="T8" t="s">
        <v>6</v>
      </c>
      <c r="X8" s="2">
        <v>500</v>
      </c>
    </row>
    <row r="9" spans="1:24" ht="15">
      <c r="A9" t="s">
        <v>394</v>
      </c>
      <c r="D9" s="2">
        <v>176</v>
      </c>
      <c r="H9" t="s">
        <v>6</v>
      </c>
      <c r="L9" s="2">
        <v>176</v>
      </c>
      <c r="P9" s="2">
        <v>145</v>
      </c>
      <c r="T9" t="s">
        <v>6</v>
      </c>
      <c r="X9" s="2">
        <v>145</v>
      </c>
    </row>
    <row r="10" spans="1:24" ht="15">
      <c r="A10" t="s">
        <v>395</v>
      </c>
      <c r="D10" s="2">
        <v>139</v>
      </c>
      <c r="H10" t="s">
        <v>6</v>
      </c>
      <c r="L10" s="2">
        <v>139</v>
      </c>
      <c r="P10" s="2">
        <v>140</v>
      </c>
      <c r="T10" t="s">
        <v>6</v>
      </c>
      <c r="X10" s="2">
        <v>140</v>
      </c>
    </row>
    <row r="11" spans="1:24" ht="15">
      <c r="A11" s="5" t="s">
        <v>396</v>
      </c>
      <c r="D11" s="2">
        <v>1776</v>
      </c>
      <c r="H11" t="s">
        <v>6</v>
      </c>
      <c r="L11" s="2">
        <v>1776</v>
      </c>
      <c r="P11" s="2">
        <v>1398</v>
      </c>
      <c r="T11" t="s">
        <v>6</v>
      </c>
      <c r="X11" s="2">
        <v>1398</v>
      </c>
    </row>
    <row r="12" ht="15">
      <c r="A12" t="s">
        <v>397</v>
      </c>
    </row>
    <row r="13" spans="1:24" ht="15">
      <c r="A13" t="s">
        <v>398</v>
      </c>
      <c r="D13" t="s">
        <v>6</v>
      </c>
      <c r="H13" t="s">
        <v>6</v>
      </c>
      <c r="L13" t="s">
        <v>6</v>
      </c>
      <c r="P13" t="s">
        <v>6</v>
      </c>
      <c r="S13" s="3">
        <v>1600</v>
      </c>
      <c r="T13" s="3"/>
      <c r="W13" s="3">
        <v>1600</v>
      </c>
      <c r="X13" s="3"/>
    </row>
    <row r="14" spans="1:24" ht="15">
      <c r="A14" t="s">
        <v>399</v>
      </c>
      <c r="C14" s="3">
        <v>1776</v>
      </c>
      <c r="D14" s="3"/>
      <c r="H14" t="s">
        <v>6</v>
      </c>
      <c r="K14" s="3">
        <v>1776</v>
      </c>
      <c r="L14" s="3"/>
      <c r="O14" s="3">
        <v>1460</v>
      </c>
      <c r="P14" s="3"/>
      <c r="S14" s="3">
        <v>1600</v>
      </c>
      <c r="T14" s="3"/>
      <c r="W14" s="3">
        <v>3060</v>
      </c>
      <c r="X14" s="3"/>
    </row>
  </sheetData>
  <sheetProtection selectLockedCells="1" selectUnlockedCells="1"/>
  <mergeCells count="25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K5:L5"/>
    <mergeCell ref="O5:P5"/>
    <mergeCell ref="W5:X5"/>
    <mergeCell ref="S13:T13"/>
    <mergeCell ref="W13:X13"/>
    <mergeCell ref="C14:D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 customHeight="1">
      <c r="C2" s="8" t="s">
        <v>400</v>
      </c>
      <c r="D2" s="8"/>
      <c r="G2" s="8" t="s">
        <v>401</v>
      </c>
      <c r="H2" s="8"/>
      <c r="K2" s="1" t="s">
        <v>402</v>
      </c>
      <c r="L2" s="1"/>
      <c r="O2" s="1" t="s">
        <v>403</v>
      </c>
      <c r="P2" s="1"/>
    </row>
    <row r="3" spans="1:16" ht="15">
      <c r="A3" t="s">
        <v>404</v>
      </c>
      <c r="C3" s="3">
        <v>250</v>
      </c>
      <c r="D3" s="3"/>
      <c r="H3" t="s">
        <v>6</v>
      </c>
      <c r="L3" t="s">
        <v>6</v>
      </c>
      <c r="P3" t="s">
        <v>6</v>
      </c>
    </row>
    <row r="4" spans="1:16" ht="15">
      <c r="A4" t="s">
        <v>405</v>
      </c>
      <c r="D4" s="2">
        <v>50</v>
      </c>
      <c r="H4" t="s">
        <v>6</v>
      </c>
      <c r="L4" t="s">
        <v>6</v>
      </c>
      <c r="P4" t="s">
        <v>6</v>
      </c>
    </row>
    <row r="5" spans="1:16" ht="15">
      <c r="A5" t="s">
        <v>406</v>
      </c>
      <c r="D5" s="2">
        <v>220</v>
      </c>
      <c r="G5" s="3">
        <v>620</v>
      </c>
      <c r="H5" s="3"/>
      <c r="K5" s="3">
        <v>1160</v>
      </c>
      <c r="L5" s="3"/>
      <c r="O5" s="3">
        <v>1160</v>
      </c>
      <c r="P5" s="3"/>
    </row>
    <row r="6" spans="1:16" ht="15">
      <c r="A6" t="s">
        <v>407</v>
      </c>
      <c r="D6" s="2">
        <v>330</v>
      </c>
      <c r="H6" t="s">
        <v>6</v>
      </c>
      <c r="L6" s="2">
        <v>1020</v>
      </c>
      <c r="P6" s="2">
        <v>1020</v>
      </c>
    </row>
    <row r="7" spans="1:16" ht="15">
      <c r="A7" t="s">
        <v>408</v>
      </c>
      <c r="D7" t="s">
        <v>6</v>
      </c>
      <c r="H7" t="s">
        <v>6</v>
      </c>
      <c r="L7" s="2">
        <v>1164</v>
      </c>
      <c r="P7" s="2">
        <v>1164</v>
      </c>
    </row>
  </sheetData>
  <sheetProtection selectLockedCells="1" selectUnlockedCells="1"/>
  <mergeCells count="8">
    <mergeCell ref="C2:D2"/>
    <mergeCell ref="G2:H2"/>
    <mergeCell ref="K2:L2"/>
    <mergeCell ref="O2:P2"/>
    <mergeCell ref="C3:D3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2" ht="15">
      <c r="A2" t="s">
        <v>24</v>
      </c>
      <c r="B2" s="2">
        <v>2</v>
      </c>
    </row>
    <row r="4" spans="1:2" ht="15">
      <c r="A4" t="s">
        <v>25</v>
      </c>
      <c r="B4" t="s">
        <v>26</v>
      </c>
    </row>
    <row r="6" spans="1:2" ht="15">
      <c r="A6" t="s">
        <v>27</v>
      </c>
      <c r="B6" s="2">
        <v>26</v>
      </c>
    </row>
    <row r="8" spans="1:2" ht="15">
      <c r="A8" t="s">
        <v>28</v>
      </c>
      <c r="B8" s="2">
        <v>27</v>
      </c>
    </row>
    <row r="10" spans="1:2" ht="15">
      <c r="A10" t="s">
        <v>28</v>
      </c>
      <c r="B10" s="2">
        <v>28</v>
      </c>
    </row>
    <row r="12" spans="1:2" ht="15">
      <c r="A12" t="s">
        <v>29</v>
      </c>
      <c r="B12" t="s">
        <v>30</v>
      </c>
    </row>
    <row r="14" spans="1:2" ht="15">
      <c r="A14" t="s">
        <v>31</v>
      </c>
      <c r="B14" s="2">
        <v>31</v>
      </c>
    </row>
    <row r="16" spans="1:2" ht="15">
      <c r="A16" t="s">
        <v>32</v>
      </c>
      <c r="B16" t="s">
        <v>33</v>
      </c>
    </row>
    <row r="18" spans="1:2" ht="15">
      <c r="A18" t="s">
        <v>34</v>
      </c>
      <c r="B18" t="s">
        <v>35</v>
      </c>
    </row>
    <row r="20" spans="1:2" ht="15">
      <c r="A20" t="s">
        <v>36</v>
      </c>
      <c r="B20" t="s">
        <v>37</v>
      </c>
    </row>
    <row r="22" spans="1:2" ht="15">
      <c r="A22" t="s">
        <v>38</v>
      </c>
      <c r="B22" s="2">
        <v>61</v>
      </c>
    </row>
    <row r="24" spans="1:2" ht="15">
      <c r="A24" t="s">
        <v>39</v>
      </c>
      <c r="B24" s="2">
        <v>62</v>
      </c>
    </row>
    <row r="26" spans="1:2" ht="15">
      <c r="A26" t="s">
        <v>40</v>
      </c>
      <c r="B26" s="2">
        <v>63</v>
      </c>
    </row>
    <row r="28" spans="1:2" ht="15">
      <c r="A28" t="s">
        <v>41</v>
      </c>
      <c r="B28" t="s">
        <v>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 customHeight="1">
      <c r="C2" s="8" t="s">
        <v>409</v>
      </c>
      <c r="D2" s="8"/>
      <c r="G2" s="1" t="s">
        <v>170</v>
      </c>
      <c r="H2" s="1"/>
      <c r="K2" s="8" t="s">
        <v>410</v>
      </c>
      <c r="L2" s="8"/>
      <c r="O2" s="1" t="s">
        <v>15</v>
      </c>
      <c r="P2" s="1"/>
    </row>
    <row r="3" spans="1:16" ht="15">
      <c r="A3" t="s">
        <v>411</v>
      </c>
      <c r="C3" s="3">
        <v>123311</v>
      </c>
      <c r="D3" s="3"/>
      <c r="G3" s="3">
        <v>21720</v>
      </c>
      <c r="H3" s="3"/>
      <c r="K3" s="3">
        <v>9671</v>
      </c>
      <c r="L3" s="3"/>
      <c r="O3" s="3">
        <v>154702</v>
      </c>
      <c r="P3" s="3"/>
    </row>
    <row r="4" spans="1:16" ht="15">
      <c r="A4" t="s">
        <v>412</v>
      </c>
      <c r="D4" s="2">
        <v>2514</v>
      </c>
      <c r="H4" t="s">
        <v>6</v>
      </c>
      <c r="L4" t="s">
        <v>6</v>
      </c>
      <c r="P4" s="2">
        <v>2514</v>
      </c>
    </row>
    <row r="5" spans="1:16" ht="15">
      <c r="A5" t="s">
        <v>237</v>
      </c>
      <c r="D5" s="2">
        <v>2100</v>
      </c>
      <c r="H5" t="s">
        <v>6</v>
      </c>
      <c r="L5" t="s">
        <v>6</v>
      </c>
      <c r="P5" s="2">
        <v>2100</v>
      </c>
    </row>
    <row r="6" spans="1:16" ht="15">
      <c r="A6" t="s">
        <v>413</v>
      </c>
      <c r="D6" s="2">
        <v>127925</v>
      </c>
      <c r="H6" s="2">
        <v>21720</v>
      </c>
      <c r="L6" s="2">
        <v>9671</v>
      </c>
      <c r="P6" s="2">
        <v>159316</v>
      </c>
    </row>
    <row r="7" spans="1:16" ht="15">
      <c r="A7" t="s">
        <v>412</v>
      </c>
      <c r="D7" s="2">
        <v>1160</v>
      </c>
      <c r="H7" t="s">
        <v>6</v>
      </c>
      <c r="L7" t="s">
        <v>6</v>
      </c>
      <c r="P7" s="2">
        <v>1160</v>
      </c>
    </row>
    <row r="8" spans="1:16" ht="15">
      <c r="A8" t="s">
        <v>237</v>
      </c>
      <c r="D8" s="9">
        <v>-330</v>
      </c>
      <c r="H8" t="s">
        <v>6</v>
      </c>
      <c r="L8" t="s">
        <v>6</v>
      </c>
      <c r="P8" s="9">
        <v>-330</v>
      </c>
    </row>
    <row r="9" spans="1:16" ht="15">
      <c r="A9" t="s">
        <v>414</v>
      </c>
      <c r="C9" s="3">
        <v>128755</v>
      </c>
      <c r="D9" s="3"/>
      <c r="G9" s="3">
        <v>21720</v>
      </c>
      <c r="H9" s="3"/>
      <c r="K9" s="3">
        <v>9671</v>
      </c>
      <c r="L9" s="3"/>
      <c r="O9" s="3">
        <v>160146</v>
      </c>
      <c r="P9" s="3"/>
    </row>
  </sheetData>
  <sheetProtection selectLockedCells="1" selectUnlockedCells="1"/>
  <mergeCells count="12">
    <mergeCell ref="C2:D2"/>
    <mergeCell ref="G2:H2"/>
    <mergeCell ref="K2:L2"/>
    <mergeCell ref="O2:P2"/>
    <mergeCell ref="C3:D3"/>
    <mergeCell ref="G3:H3"/>
    <mergeCell ref="K3:L3"/>
    <mergeCell ref="O3:P3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43</v>
      </c>
      <c r="D2" s="1"/>
      <c r="E2" s="1"/>
      <c r="F2" s="1"/>
      <c r="G2" s="1"/>
      <c r="H2" s="1"/>
      <c r="K2" s="1" t="s">
        <v>44</v>
      </c>
      <c r="L2" s="1"/>
      <c r="M2" s="1"/>
      <c r="N2" s="1"/>
      <c r="O2" s="1"/>
      <c r="P2" s="1"/>
    </row>
    <row r="3" spans="3:16" ht="15" customHeight="1">
      <c r="C3" s="1" t="s">
        <v>415</v>
      </c>
      <c r="D3" s="1"/>
      <c r="G3" s="8" t="s">
        <v>416</v>
      </c>
      <c r="H3" s="8"/>
      <c r="K3" s="1" t="s">
        <v>415</v>
      </c>
      <c r="L3" s="1"/>
      <c r="O3" s="8" t="s">
        <v>416</v>
      </c>
      <c r="P3" s="8"/>
    </row>
    <row r="4" spans="1:16" ht="15">
      <c r="A4" t="s">
        <v>417</v>
      </c>
      <c r="C4" s="3">
        <v>1340</v>
      </c>
      <c r="D4" s="3"/>
      <c r="G4" s="10">
        <v>-514</v>
      </c>
      <c r="H4" s="10"/>
      <c r="K4" s="3">
        <v>3730</v>
      </c>
      <c r="L4" s="3"/>
      <c r="O4" s="10">
        <v>-3366</v>
      </c>
      <c r="P4" s="10"/>
    </row>
    <row r="5" spans="1:16" ht="15">
      <c r="A5" t="s">
        <v>418</v>
      </c>
      <c r="D5" s="2">
        <v>9480</v>
      </c>
      <c r="H5" s="9">
        <v>-6832</v>
      </c>
      <c r="L5" s="2">
        <v>8860</v>
      </c>
      <c r="P5" s="9">
        <v>-5465</v>
      </c>
    </row>
    <row r="6" spans="1:16" ht="15">
      <c r="A6" t="s">
        <v>419</v>
      </c>
      <c r="D6" s="2">
        <v>4589</v>
      </c>
      <c r="H6" s="9">
        <v>-1606</v>
      </c>
      <c r="L6" s="2">
        <v>4589</v>
      </c>
      <c r="P6" s="9">
        <v>-1147</v>
      </c>
    </row>
    <row r="7" spans="1:16" ht="15">
      <c r="A7" t="s">
        <v>420</v>
      </c>
      <c r="D7" s="2">
        <v>3393</v>
      </c>
      <c r="H7" s="9">
        <v>-2609</v>
      </c>
      <c r="L7" s="2">
        <v>3250</v>
      </c>
      <c r="P7" s="9">
        <v>-2350</v>
      </c>
    </row>
    <row r="8" spans="1:16" ht="15">
      <c r="A8" t="s">
        <v>15</v>
      </c>
      <c r="C8" s="3">
        <v>18802</v>
      </c>
      <c r="D8" s="3"/>
      <c r="G8" s="10">
        <v>-11561</v>
      </c>
      <c r="H8" s="10"/>
      <c r="K8" s="3">
        <v>20429</v>
      </c>
      <c r="L8" s="3"/>
      <c r="O8" s="10">
        <v>-12328</v>
      </c>
      <c r="P8" s="10"/>
    </row>
  </sheetData>
  <sheetProtection selectLockedCells="1" selectUnlockedCells="1"/>
  <mergeCells count="14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9</v>
      </c>
      <c r="C2" s="3">
        <v>2184</v>
      </c>
      <c r="D2" s="3"/>
    </row>
    <row r="3" spans="1:4" ht="15">
      <c r="A3" t="s">
        <v>10</v>
      </c>
      <c r="D3" s="2">
        <v>1959</v>
      </c>
    </row>
    <row r="4" spans="1:4" ht="15">
      <c r="A4" t="s">
        <v>11</v>
      </c>
      <c r="D4" s="2">
        <v>954</v>
      </c>
    </row>
    <row r="5" spans="1:4" ht="15">
      <c r="A5" t="s">
        <v>12</v>
      </c>
      <c r="D5" s="2">
        <v>797</v>
      </c>
    </row>
    <row r="6" spans="1:4" ht="15">
      <c r="A6" t="s">
        <v>13</v>
      </c>
      <c r="D6" s="2">
        <v>535</v>
      </c>
    </row>
    <row r="7" spans="1:4" ht="15">
      <c r="A7" t="s">
        <v>14</v>
      </c>
      <c r="D7" s="2">
        <v>812</v>
      </c>
    </row>
    <row r="8" spans="1:4" ht="15">
      <c r="A8" t="s">
        <v>15</v>
      </c>
      <c r="C8" s="3">
        <v>7241</v>
      </c>
      <c r="D8" s="3"/>
    </row>
  </sheetData>
  <sheetProtection selectLockedCells="1" selectUnlockedCells="1"/>
  <mergeCells count="2">
    <mergeCell ref="C2:D2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43</v>
      </c>
      <c r="D2" s="1"/>
      <c r="G2" s="1" t="s">
        <v>44</v>
      </c>
      <c r="H2" s="1"/>
    </row>
    <row r="3" spans="3:8" ht="15">
      <c r="C3" s="1"/>
      <c r="D3" s="1"/>
      <c r="G3" s="1"/>
      <c r="H3" s="1"/>
    </row>
    <row r="4" spans="1:8" ht="15">
      <c r="A4" t="s">
        <v>421</v>
      </c>
      <c r="C4" s="3">
        <v>35000</v>
      </c>
      <c r="D4" s="3"/>
      <c r="G4" s="3">
        <v>35000</v>
      </c>
      <c r="H4" s="3"/>
    </row>
    <row r="5" spans="1:8" ht="15">
      <c r="A5" t="s">
        <v>422</v>
      </c>
      <c r="D5" s="2">
        <v>40000</v>
      </c>
      <c r="H5" s="2">
        <v>40000</v>
      </c>
    </row>
    <row r="6" spans="1:8" ht="15">
      <c r="A6" t="s">
        <v>423</v>
      </c>
      <c r="D6" t="s">
        <v>6</v>
      </c>
      <c r="H6" s="2">
        <v>11090</v>
      </c>
    </row>
    <row r="7" spans="1:8" ht="15">
      <c r="A7" t="s">
        <v>424</v>
      </c>
      <c r="D7" s="2">
        <v>3300</v>
      </c>
      <c r="H7" s="2">
        <v>3300</v>
      </c>
    </row>
    <row r="8" spans="1:8" ht="15">
      <c r="A8" t="s">
        <v>425</v>
      </c>
      <c r="D8" s="2">
        <v>2700</v>
      </c>
      <c r="H8" s="2">
        <v>2700</v>
      </c>
    </row>
    <row r="9" spans="1:8" ht="15">
      <c r="A9" t="s">
        <v>426</v>
      </c>
      <c r="D9" s="2">
        <v>3700</v>
      </c>
      <c r="H9" s="2">
        <v>3700</v>
      </c>
    </row>
    <row r="10" spans="4:8" ht="15">
      <c r="D10" s="2">
        <v>84700</v>
      </c>
      <c r="H10" s="2">
        <v>95790</v>
      </c>
    </row>
    <row r="11" spans="1:8" ht="15">
      <c r="A11" t="s">
        <v>427</v>
      </c>
      <c r="D11" t="s">
        <v>6</v>
      </c>
      <c r="H11" t="s">
        <v>6</v>
      </c>
    </row>
    <row r="12" spans="1:8" ht="15">
      <c r="A12" t="s">
        <v>428</v>
      </c>
      <c r="C12" s="3">
        <v>84700</v>
      </c>
      <c r="D12" s="3"/>
      <c r="G12" s="3">
        <v>95790</v>
      </c>
      <c r="H12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.7109375" style="0" customWidth="1"/>
    <col min="5" max="16384" width="8.7109375" style="0" customWidth="1"/>
  </cols>
  <sheetData>
    <row r="2" spans="1:4" ht="15">
      <c r="A2" t="s">
        <v>9</v>
      </c>
      <c r="C2" s="1" t="s">
        <v>190</v>
      </c>
      <c r="D2" s="1"/>
    </row>
    <row r="3" spans="1:4" ht="15">
      <c r="A3" t="s">
        <v>10</v>
      </c>
      <c r="D3" t="s">
        <v>6</v>
      </c>
    </row>
    <row r="4" spans="1:4" ht="15">
      <c r="A4" t="s">
        <v>11</v>
      </c>
      <c r="D4" t="s">
        <v>6</v>
      </c>
    </row>
    <row r="5" spans="1:4" ht="15">
      <c r="A5" t="s">
        <v>12</v>
      </c>
      <c r="D5" t="s">
        <v>6</v>
      </c>
    </row>
    <row r="6" spans="1:4" ht="15">
      <c r="A6" t="s">
        <v>12</v>
      </c>
      <c r="D6" t="s">
        <v>6</v>
      </c>
    </row>
    <row r="7" spans="1:4" ht="15">
      <c r="A7" t="s">
        <v>14</v>
      </c>
      <c r="C7" s="3">
        <v>84700</v>
      </c>
      <c r="D7" s="3"/>
    </row>
    <row r="8" spans="3:4" ht="15">
      <c r="C8" s="3">
        <v>84700</v>
      </c>
      <c r="D8" s="3"/>
    </row>
  </sheetData>
  <sheetProtection selectLockedCells="1" selectUnlockedCells="1"/>
  <mergeCells count="3">
    <mergeCell ref="C2:D2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15">
      <c r="C2" s="1" t="s">
        <v>429</v>
      </c>
      <c r="D2" s="1"/>
    </row>
    <row r="3" spans="3:4" ht="15">
      <c r="C3" s="1" t="s">
        <v>430</v>
      </c>
      <c r="D3" s="1"/>
    </row>
    <row r="4" spans="1:4" ht="15">
      <c r="A4" t="s">
        <v>9</v>
      </c>
      <c r="C4" s="3">
        <v>4235</v>
      </c>
      <c r="D4" s="3"/>
    </row>
    <row r="5" spans="1:4" ht="15">
      <c r="A5" t="s">
        <v>10</v>
      </c>
      <c r="D5" s="2">
        <v>2115</v>
      </c>
    </row>
    <row r="6" spans="1:4" ht="15">
      <c r="A6" t="s">
        <v>11</v>
      </c>
      <c r="D6" s="2">
        <v>1384</v>
      </c>
    </row>
    <row r="7" spans="1:4" ht="15">
      <c r="A7" t="s">
        <v>12</v>
      </c>
      <c r="D7" s="2">
        <v>976</v>
      </c>
    </row>
    <row r="8" spans="1:4" ht="15">
      <c r="A8" t="s">
        <v>13</v>
      </c>
      <c r="D8" s="2">
        <v>884</v>
      </c>
    </row>
    <row r="9" spans="1:4" ht="15">
      <c r="A9" t="s">
        <v>14</v>
      </c>
      <c r="D9" s="2">
        <v>564</v>
      </c>
    </row>
    <row r="10" spans="1:4" ht="15">
      <c r="A10" s="5" t="s">
        <v>431</v>
      </c>
      <c r="C10" s="3">
        <v>10158</v>
      </c>
      <c r="D10" s="3"/>
    </row>
  </sheetData>
  <sheetProtection selectLockedCells="1" selectUnlockedCells="1"/>
  <mergeCells count="4">
    <mergeCell ref="C2:D2"/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 customHeight="1">
      <c r="C2" s="8" t="s">
        <v>432</v>
      </c>
      <c r="D2" s="8"/>
      <c r="G2" s="8" t="s">
        <v>433</v>
      </c>
      <c r="H2" s="8"/>
      <c r="K2" s="8" t="s">
        <v>434</v>
      </c>
      <c r="L2" s="8"/>
      <c r="O2" s="8" t="s">
        <v>435</v>
      </c>
      <c r="P2" s="8"/>
    </row>
    <row r="3" spans="1:16" ht="15">
      <c r="A3" t="s">
        <v>436</v>
      </c>
      <c r="D3" s="2">
        <v>359997</v>
      </c>
      <c r="H3" s="6">
        <v>24.04</v>
      </c>
      <c r="L3" s="6">
        <v>2.35</v>
      </c>
      <c r="P3" s="2">
        <v>5012758</v>
      </c>
    </row>
    <row r="4" spans="1:16" ht="15">
      <c r="A4" t="s">
        <v>437</v>
      </c>
      <c r="D4" s="9">
        <v>-122517</v>
      </c>
      <c r="H4" s="6">
        <v>21.33</v>
      </c>
      <c r="P4" s="2">
        <v>1153067</v>
      </c>
    </row>
    <row r="5" spans="1:8" ht="15">
      <c r="A5" t="s">
        <v>438</v>
      </c>
      <c r="D5" s="9">
        <v>-46146</v>
      </c>
      <c r="H5" s="6">
        <v>20.57</v>
      </c>
    </row>
    <row r="6" spans="1:16" ht="15">
      <c r="A6" t="s">
        <v>439</v>
      </c>
      <c r="D6" s="2">
        <v>191334</v>
      </c>
      <c r="H6" s="6">
        <v>26.6</v>
      </c>
      <c r="L6" s="6">
        <v>1.83</v>
      </c>
      <c r="P6" s="2">
        <v>872441</v>
      </c>
    </row>
    <row r="7" spans="1:16" ht="15">
      <c r="A7" t="s">
        <v>437</v>
      </c>
      <c r="D7" s="9">
        <v>-79550</v>
      </c>
      <c r="H7" s="6">
        <v>21.82</v>
      </c>
      <c r="P7" s="2">
        <v>970698</v>
      </c>
    </row>
    <row r="8" spans="1:8" ht="15">
      <c r="A8" t="s">
        <v>438</v>
      </c>
      <c r="D8" s="9">
        <v>-1678</v>
      </c>
      <c r="H8" s="6">
        <v>21.84</v>
      </c>
    </row>
    <row r="9" spans="1:16" ht="15">
      <c r="A9" t="s">
        <v>440</v>
      </c>
      <c r="D9" s="2">
        <v>110106</v>
      </c>
      <c r="H9" s="6">
        <v>30.13</v>
      </c>
      <c r="L9" s="6">
        <v>1.64</v>
      </c>
      <c r="P9" s="2">
        <v>845915</v>
      </c>
    </row>
    <row r="10" spans="1:16" ht="15">
      <c r="A10" t="s">
        <v>437</v>
      </c>
      <c r="D10" s="9">
        <v>-77632</v>
      </c>
      <c r="H10" s="6">
        <v>29.49</v>
      </c>
      <c r="P10" s="2">
        <v>1221004</v>
      </c>
    </row>
    <row r="11" spans="1:16" ht="15">
      <c r="A11" t="s">
        <v>438</v>
      </c>
      <c r="D11" t="s">
        <v>6</v>
      </c>
      <c r="H11" t="s">
        <v>6</v>
      </c>
      <c r="P11" t="s">
        <v>6</v>
      </c>
    </row>
    <row r="12" spans="1:16" ht="15">
      <c r="A12" t="s">
        <v>441</v>
      </c>
      <c r="D12" s="2">
        <v>32474</v>
      </c>
      <c r="H12" s="6">
        <v>31.65</v>
      </c>
      <c r="L12" s="6">
        <v>1.55</v>
      </c>
      <c r="P12" s="2">
        <v>661674</v>
      </c>
    </row>
    <row r="13" spans="1:8" ht="15">
      <c r="A13" t="s">
        <v>442</v>
      </c>
      <c r="D13" s="9">
        <v>-31000</v>
      </c>
      <c r="H13" s="6">
        <v>31.7</v>
      </c>
    </row>
    <row r="14" spans="1:16" ht="15">
      <c r="A14" t="s">
        <v>443</v>
      </c>
      <c r="D14" s="2">
        <v>1474</v>
      </c>
      <c r="G14" s="4">
        <v>30.64</v>
      </c>
      <c r="H14" s="4"/>
      <c r="L14" s="6">
        <v>0.59</v>
      </c>
      <c r="O14" s="3">
        <v>31529</v>
      </c>
      <c r="P14" s="3"/>
    </row>
  </sheetData>
  <sheetProtection selectLockedCells="1" selectUnlockedCells="1"/>
  <mergeCells count="6">
    <mergeCell ref="C2:D2"/>
    <mergeCell ref="G2:H2"/>
    <mergeCell ref="K2:L2"/>
    <mergeCell ref="O2:P2"/>
    <mergeCell ref="G14:H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8.7109375" style="0" customWidth="1"/>
    <col min="14" max="14" width="48.7109375" style="0" customWidth="1"/>
    <col min="15" max="16384" width="8.7109375" style="0" customWidth="1"/>
  </cols>
  <sheetData>
    <row r="2" spans="3:14" ht="15" customHeight="1">
      <c r="C2" s="8" t="s">
        <v>444</v>
      </c>
      <c r="D2" s="8"/>
      <c r="G2" s="8" t="s">
        <v>445</v>
      </c>
      <c r="H2" s="8"/>
      <c r="K2" s="8" t="s">
        <v>446</v>
      </c>
      <c r="L2" s="8"/>
      <c r="N2" s="12" t="s">
        <v>447</v>
      </c>
    </row>
    <row r="3" spans="1:14" ht="15">
      <c r="A3" t="s">
        <v>448</v>
      </c>
      <c r="C3" s="3">
        <v>219794</v>
      </c>
      <c r="D3" s="3"/>
      <c r="G3" s="4">
        <v>28.17</v>
      </c>
      <c r="H3" s="4"/>
      <c r="K3" s="4">
        <v>2.8</v>
      </c>
      <c r="L3" s="4"/>
      <c r="N3" t="s">
        <v>449</v>
      </c>
    </row>
    <row r="4" spans="1:8" ht="15">
      <c r="A4" t="s">
        <v>450</v>
      </c>
      <c r="D4" s="2">
        <v>71950</v>
      </c>
      <c r="H4" s="6">
        <v>38.19</v>
      </c>
    </row>
    <row r="5" spans="1:8" ht="15">
      <c r="A5" t="s">
        <v>451</v>
      </c>
      <c r="D5" s="9">
        <v>-113244</v>
      </c>
      <c r="H5" s="6">
        <v>29.13</v>
      </c>
    </row>
    <row r="6" spans="1:8" ht="15">
      <c r="A6" t="s">
        <v>452</v>
      </c>
      <c r="D6" s="9">
        <v>-15500</v>
      </c>
      <c r="H6" s="6">
        <v>30.12</v>
      </c>
    </row>
    <row r="7" spans="1:14" ht="15">
      <c r="A7" t="s">
        <v>453</v>
      </c>
      <c r="D7" s="2">
        <v>163000</v>
      </c>
      <c r="H7" s="6">
        <v>31.75</v>
      </c>
      <c r="L7" s="6">
        <v>3.4</v>
      </c>
      <c r="N7" t="s">
        <v>454</v>
      </c>
    </row>
    <row r="8" spans="1:8" ht="15">
      <c r="A8" t="s">
        <v>450</v>
      </c>
      <c r="D8" s="2">
        <v>37433</v>
      </c>
      <c r="H8" s="6">
        <v>35.05</v>
      </c>
    </row>
    <row r="9" spans="1:8" ht="15">
      <c r="A9" t="s">
        <v>451</v>
      </c>
      <c r="D9" s="9">
        <v>-859</v>
      </c>
      <c r="H9" s="6">
        <v>29.72</v>
      </c>
    </row>
    <row r="10" spans="1:8" ht="15">
      <c r="A10" t="s">
        <v>452</v>
      </c>
      <c r="D10" s="9">
        <v>-12965</v>
      </c>
      <c r="H10" s="6">
        <v>30.35</v>
      </c>
    </row>
    <row r="11" spans="1:14" ht="15">
      <c r="A11" t="s">
        <v>455</v>
      </c>
      <c r="D11" s="2">
        <v>186609</v>
      </c>
      <c r="H11" s="6">
        <v>32.22</v>
      </c>
      <c r="L11" s="6">
        <v>3.2</v>
      </c>
      <c r="N11" t="s">
        <v>456</v>
      </c>
    </row>
    <row r="12" spans="1:8" ht="15">
      <c r="A12" t="s">
        <v>450</v>
      </c>
      <c r="D12" s="2">
        <v>36481</v>
      </c>
      <c r="H12" s="6">
        <v>40.58</v>
      </c>
    </row>
    <row r="13" spans="1:8" ht="15">
      <c r="A13" t="s">
        <v>451</v>
      </c>
      <c r="D13" s="9">
        <v>-9955</v>
      </c>
      <c r="H13" s="6">
        <v>40.58</v>
      </c>
    </row>
    <row r="14" spans="1:8" ht="15">
      <c r="A14" t="s">
        <v>452</v>
      </c>
      <c r="D14" s="9">
        <v>-6715</v>
      </c>
      <c r="H14" s="6">
        <v>31.96</v>
      </c>
    </row>
    <row r="15" spans="1:14" ht="15">
      <c r="A15" t="s">
        <v>457</v>
      </c>
      <c r="C15" s="3">
        <v>206420</v>
      </c>
      <c r="D15" s="3"/>
      <c r="G15" s="4">
        <v>32.52</v>
      </c>
      <c r="H15" s="4"/>
      <c r="K15" s="4">
        <v>2.9</v>
      </c>
      <c r="L15" s="4"/>
      <c r="N15" t="s">
        <v>458</v>
      </c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/>
      <c r="D2" s="1"/>
      <c r="G2" s="1"/>
      <c r="H2" s="1"/>
      <c r="K2" s="1"/>
      <c r="L2" s="1"/>
    </row>
    <row r="3" spans="3:12" ht="15">
      <c r="C3" s="1" t="s">
        <v>43</v>
      </c>
      <c r="D3" s="1"/>
      <c r="G3" s="1" t="s">
        <v>44</v>
      </c>
      <c r="H3" s="1"/>
      <c r="K3" s="1" t="s">
        <v>45</v>
      </c>
      <c r="L3" s="1"/>
    </row>
    <row r="4" spans="1:12" ht="15">
      <c r="A4" t="s">
        <v>459</v>
      </c>
      <c r="C4" s="1"/>
      <c r="D4" s="1"/>
      <c r="G4" s="1"/>
      <c r="H4" s="1"/>
      <c r="K4" s="1"/>
      <c r="L4" s="1"/>
    </row>
    <row r="5" spans="1:12" ht="15">
      <c r="A5" t="s">
        <v>460</v>
      </c>
      <c r="C5" s="3">
        <v>12683</v>
      </c>
      <c r="D5" s="3"/>
      <c r="G5" s="3">
        <v>5167</v>
      </c>
      <c r="H5" s="3"/>
      <c r="K5" s="3">
        <v>453</v>
      </c>
      <c r="L5" s="3"/>
    </row>
    <row r="6" spans="1:12" ht="15">
      <c r="A6" t="s">
        <v>461</v>
      </c>
      <c r="D6" s="2">
        <v>3381</v>
      </c>
      <c r="H6" s="2">
        <v>2160</v>
      </c>
      <c r="L6" s="2">
        <v>1419</v>
      </c>
    </row>
    <row r="7" spans="1:12" ht="15">
      <c r="A7" t="s">
        <v>462</v>
      </c>
      <c r="D7" s="2">
        <v>3928</v>
      </c>
      <c r="H7" s="2">
        <v>3123</v>
      </c>
      <c r="L7" s="2">
        <v>3000</v>
      </c>
    </row>
    <row r="8" spans="4:12" ht="15">
      <c r="D8" s="2">
        <v>19992</v>
      </c>
      <c r="H8" s="2">
        <v>10450</v>
      </c>
      <c r="L8" s="2">
        <v>4872</v>
      </c>
    </row>
    <row r="9" ht="15">
      <c r="A9" t="s">
        <v>463</v>
      </c>
    </row>
    <row r="10" spans="1:12" ht="15">
      <c r="A10" t="s">
        <v>460</v>
      </c>
      <c r="D10" s="2">
        <v>3696</v>
      </c>
      <c r="H10" s="2">
        <v>3464</v>
      </c>
      <c r="L10" s="9">
        <v>-1884</v>
      </c>
    </row>
    <row r="11" spans="1:12" ht="15">
      <c r="A11" t="s">
        <v>461</v>
      </c>
      <c r="D11" s="2">
        <v>600</v>
      </c>
      <c r="H11" s="2">
        <v>946</v>
      </c>
      <c r="L11" s="9">
        <v>-137</v>
      </c>
    </row>
    <row r="12" spans="1:12" ht="15">
      <c r="A12" t="s">
        <v>462</v>
      </c>
      <c r="D12" s="2">
        <v>166</v>
      </c>
      <c r="H12" s="2">
        <v>194</v>
      </c>
      <c r="L12" s="2">
        <v>23</v>
      </c>
    </row>
    <row r="13" spans="4:12" ht="15">
      <c r="D13" s="2">
        <v>4462</v>
      </c>
      <c r="H13" s="2">
        <v>4604</v>
      </c>
      <c r="L13" s="9">
        <v>-1998</v>
      </c>
    </row>
    <row r="14" spans="3:12" ht="15">
      <c r="C14" s="3">
        <v>24454</v>
      </c>
      <c r="D14" s="3"/>
      <c r="G14" s="3">
        <v>15054</v>
      </c>
      <c r="H14" s="3"/>
      <c r="K14" s="3">
        <v>2874</v>
      </c>
      <c r="L14" s="3"/>
    </row>
  </sheetData>
  <sheetProtection selectLockedCells="1" selectUnlockedCells="1"/>
  <mergeCells count="15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2:12" ht="15">
      <c r="B2" s="11" t="s">
        <v>43</v>
      </c>
      <c r="C2" s="11"/>
      <c r="D2" s="11"/>
      <c r="F2" s="11" t="s">
        <v>44</v>
      </c>
      <c r="G2" s="11"/>
      <c r="H2" s="11"/>
      <c r="J2" s="11" t="s">
        <v>45</v>
      </c>
      <c r="K2" s="11"/>
      <c r="L2" s="11"/>
    </row>
    <row r="3" spans="2:12" ht="15">
      <c r="B3" s="11"/>
      <c r="C3" s="11"/>
      <c r="D3" s="11"/>
      <c r="F3" s="11"/>
      <c r="G3" s="11"/>
      <c r="H3" s="11"/>
      <c r="J3" s="11"/>
      <c r="K3" s="11"/>
      <c r="L3" s="11"/>
    </row>
    <row r="4" spans="1:12" ht="15">
      <c r="A4" t="s">
        <v>464</v>
      </c>
      <c r="C4" s="3">
        <v>59334</v>
      </c>
      <c r="D4" s="3"/>
      <c r="G4" s="3">
        <v>31768</v>
      </c>
      <c r="H4" s="3"/>
      <c r="K4" s="3">
        <v>328</v>
      </c>
      <c r="L4" s="3"/>
    </row>
    <row r="5" spans="1:12" ht="15">
      <c r="A5" t="s">
        <v>462</v>
      </c>
      <c r="D5" s="2">
        <v>10924</v>
      </c>
      <c r="H5" s="2">
        <v>9296</v>
      </c>
      <c r="L5" s="2">
        <v>8459</v>
      </c>
    </row>
    <row r="6" spans="1:12" ht="15">
      <c r="A6" t="s">
        <v>15</v>
      </c>
      <c r="C6" s="3">
        <v>70258</v>
      </c>
      <c r="D6" s="3"/>
      <c r="G6" s="3">
        <v>41064</v>
      </c>
      <c r="H6" s="3"/>
      <c r="K6" s="3">
        <v>8787</v>
      </c>
      <c r="L6" s="3"/>
    </row>
  </sheetData>
  <sheetProtection selectLockedCells="1" selectUnlockedCells="1"/>
  <mergeCells count="12">
    <mergeCell ref="B2:D2"/>
    <mergeCell ref="F2:H2"/>
    <mergeCell ref="J2:L2"/>
    <mergeCell ref="B3:D3"/>
    <mergeCell ref="F3:H3"/>
    <mergeCell ref="J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43</v>
      </c>
      <c r="D2" s="1"/>
      <c r="G2" s="1" t="s">
        <v>44</v>
      </c>
      <c r="H2" s="1"/>
      <c r="K2" s="1" t="s">
        <v>45</v>
      </c>
      <c r="L2" s="1"/>
      <c r="O2" s="1" t="s">
        <v>46</v>
      </c>
      <c r="P2" s="1"/>
      <c r="S2" s="1" t="s">
        <v>47</v>
      </c>
      <c r="T2" s="1"/>
    </row>
    <row r="3" spans="1:20" ht="15">
      <c r="A3" t="s">
        <v>48</v>
      </c>
      <c r="C3" s="1"/>
      <c r="D3" s="1"/>
      <c r="G3" s="1"/>
      <c r="H3" s="1"/>
      <c r="K3" s="1"/>
      <c r="L3" s="1"/>
      <c r="O3" s="1"/>
      <c r="P3" s="1"/>
      <c r="S3" s="1"/>
      <c r="T3" s="1"/>
    </row>
    <row r="4" spans="1:20" ht="15">
      <c r="A4" t="s">
        <v>49</v>
      </c>
      <c r="C4" s="3">
        <v>2470448</v>
      </c>
      <c r="D4" s="3"/>
      <c r="G4" s="3">
        <v>2054933</v>
      </c>
      <c r="H4" s="3"/>
      <c r="K4" s="3">
        <v>1822336</v>
      </c>
      <c r="L4" s="3"/>
      <c r="O4" s="3">
        <v>1890851</v>
      </c>
      <c r="P4" s="3"/>
      <c r="S4" s="3">
        <v>1673000</v>
      </c>
      <c r="T4" s="3"/>
    </row>
    <row r="5" spans="1:20" ht="15">
      <c r="A5" t="s">
        <v>50</v>
      </c>
      <c r="D5" s="2">
        <v>280552</v>
      </c>
      <c r="H5" s="2">
        <v>225109</v>
      </c>
      <c r="L5" s="2">
        <v>199727</v>
      </c>
      <c r="P5" s="2">
        <v>229955</v>
      </c>
      <c r="T5" s="2">
        <v>243664</v>
      </c>
    </row>
    <row r="6" spans="1:20" ht="15">
      <c r="A6" t="s">
        <v>51</v>
      </c>
      <c r="D6" s="2">
        <v>70258</v>
      </c>
      <c r="H6" s="2">
        <v>41064</v>
      </c>
      <c r="L6" s="2">
        <v>8787</v>
      </c>
      <c r="P6" s="2">
        <v>27111</v>
      </c>
      <c r="T6" s="2">
        <v>38583</v>
      </c>
    </row>
    <row r="7" spans="1:20" ht="15">
      <c r="A7" t="s">
        <v>52</v>
      </c>
      <c r="D7" s="2">
        <v>43082</v>
      </c>
      <c r="H7" s="2">
        <v>23934</v>
      </c>
      <c r="L7" s="2">
        <v>4549</v>
      </c>
      <c r="P7" s="2">
        <v>17411</v>
      </c>
      <c r="T7" s="2">
        <v>24272</v>
      </c>
    </row>
    <row r="8" spans="1:20" ht="15">
      <c r="A8" t="s">
        <v>53</v>
      </c>
      <c r="C8" s="4">
        <v>2.15</v>
      </c>
      <c r="D8" s="4"/>
      <c r="G8" s="4">
        <v>1.21</v>
      </c>
      <c r="H8" s="4"/>
      <c r="K8" s="4">
        <v>0.23</v>
      </c>
      <c r="L8" s="4"/>
      <c r="O8" s="4">
        <v>0.89</v>
      </c>
      <c r="P8" s="4"/>
      <c r="S8" s="4">
        <v>1.25</v>
      </c>
      <c r="T8" s="4"/>
    </row>
    <row r="9" spans="1:20" ht="15">
      <c r="A9" t="s">
        <v>54</v>
      </c>
      <c r="C9" s="4">
        <v>0.41</v>
      </c>
      <c r="D9" s="4"/>
      <c r="G9" s="4">
        <v>0.4</v>
      </c>
      <c r="H9" s="4"/>
      <c r="K9" s="4">
        <v>0.4</v>
      </c>
      <c r="L9" s="4"/>
      <c r="O9" s="4">
        <v>0.4</v>
      </c>
      <c r="P9" s="4"/>
      <c r="S9" s="4">
        <v>0.26</v>
      </c>
      <c r="T9" s="4"/>
    </row>
    <row r="11" ht="15">
      <c r="A11" t="s">
        <v>55</v>
      </c>
    </row>
    <row r="12" spans="1:20" ht="15">
      <c r="A12" t="s">
        <v>56</v>
      </c>
      <c r="C12" s="3">
        <v>357299</v>
      </c>
      <c r="D12" s="3"/>
      <c r="G12" s="3">
        <v>338389</v>
      </c>
      <c r="H12" s="3"/>
      <c r="K12" s="3">
        <v>225399</v>
      </c>
      <c r="L12" s="3"/>
      <c r="O12" s="3">
        <v>263578</v>
      </c>
      <c r="P12" s="3"/>
      <c r="S12" s="3">
        <v>248165</v>
      </c>
      <c r="T12" s="3"/>
    </row>
    <row r="13" spans="1:20" ht="15">
      <c r="A13" s="5" t="s">
        <v>57</v>
      </c>
      <c r="D13" s="2">
        <v>916987</v>
      </c>
      <c r="H13" s="2">
        <v>860540</v>
      </c>
      <c r="L13" s="2">
        <v>764007</v>
      </c>
      <c r="P13" s="2">
        <v>789396</v>
      </c>
      <c r="T13" s="2">
        <v>776868</v>
      </c>
    </row>
    <row r="14" spans="1:20" ht="15">
      <c r="A14" s="5" t="s">
        <v>58</v>
      </c>
      <c r="D14" s="2">
        <v>84700</v>
      </c>
      <c r="H14" s="2">
        <v>95790</v>
      </c>
      <c r="L14" s="2">
        <v>52470</v>
      </c>
      <c r="P14" s="2">
        <v>55291</v>
      </c>
      <c r="T14" s="2">
        <v>53854</v>
      </c>
    </row>
    <row r="15" spans="1:20" ht="15">
      <c r="A15" t="s">
        <v>59</v>
      </c>
      <c r="D15" s="2">
        <v>649734</v>
      </c>
      <c r="H15" s="2">
        <v>607525</v>
      </c>
      <c r="L15" s="2">
        <v>582599</v>
      </c>
      <c r="P15" s="2">
        <v>581176</v>
      </c>
      <c r="T15" s="2">
        <v>568946</v>
      </c>
    </row>
    <row r="17" ht="15">
      <c r="A17" t="s">
        <v>60</v>
      </c>
    </row>
    <row r="18" ht="15">
      <c r="A18" t="s">
        <v>61</v>
      </c>
    </row>
    <row r="19" spans="1:20" ht="15">
      <c r="A19" t="s">
        <v>62</v>
      </c>
      <c r="D19" t="s">
        <v>63</v>
      </c>
      <c r="H19" t="s">
        <v>64</v>
      </c>
      <c r="L19" t="s">
        <v>64</v>
      </c>
      <c r="P19" t="s">
        <v>65</v>
      </c>
      <c r="T19" t="s">
        <v>66</v>
      </c>
    </row>
    <row r="20" spans="1:20" ht="15">
      <c r="A20" t="s">
        <v>67</v>
      </c>
      <c r="D20" t="s">
        <v>68</v>
      </c>
      <c r="H20" t="s">
        <v>69</v>
      </c>
      <c r="L20" t="s">
        <v>70</v>
      </c>
      <c r="P20" t="s">
        <v>71</v>
      </c>
      <c r="T20" t="s">
        <v>72</v>
      </c>
    </row>
    <row r="21" spans="1:20" ht="15">
      <c r="A21" t="s">
        <v>73</v>
      </c>
      <c r="D21" t="s">
        <v>74</v>
      </c>
      <c r="H21" t="s">
        <v>75</v>
      </c>
      <c r="L21" t="s">
        <v>76</v>
      </c>
      <c r="P21" t="s">
        <v>77</v>
      </c>
      <c r="T21" t="s">
        <v>78</v>
      </c>
    </row>
    <row r="22" spans="1:20" ht="15">
      <c r="A22" t="s">
        <v>79</v>
      </c>
      <c r="D22" s="6">
        <v>3.59</v>
      </c>
      <c r="H22" s="6">
        <v>3.95</v>
      </c>
      <c r="L22" s="6">
        <v>2.7</v>
      </c>
      <c r="P22" s="6">
        <v>3.21</v>
      </c>
      <c r="T22" s="6">
        <v>3.06</v>
      </c>
    </row>
    <row r="23" spans="1:20" ht="15">
      <c r="A23" t="s">
        <v>80</v>
      </c>
      <c r="D23" s="6">
        <v>0.13</v>
      </c>
      <c r="H23" s="6">
        <v>0.16</v>
      </c>
      <c r="L23" s="6">
        <v>0.09</v>
      </c>
      <c r="P23" s="6">
        <v>0.1</v>
      </c>
      <c r="T23" s="6">
        <v>0.09</v>
      </c>
    </row>
    <row r="24" spans="1:20" ht="15">
      <c r="A24" t="s">
        <v>81</v>
      </c>
      <c r="C24" s="4">
        <v>32.57</v>
      </c>
      <c r="D24" s="4"/>
      <c r="G24" s="4">
        <v>30.68</v>
      </c>
      <c r="H24" s="4"/>
      <c r="K24" s="4">
        <v>29.69</v>
      </c>
      <c r="L24" s="4"/>
      <c r="O24" s="4">
        <v>30.06</v>
      </c>
      <c r="P24" s="4"/>
      <c r="S24" s="4">
        <v>29.5</v>
      </c>
      <c r="T24" s="4"/>
    </row>
  </sheetData>
  <sheetProtection selectLockedCells="1" selectUnlockedCells="1"/>
  <mergeCells count="35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2:D12"/>
    <mergeCell ref="G12:H12"/>
    <mergeCell ref="K12:L12"/>
    <mergeCell ref="O12:P12"/>
    <mergeCell ref="S12:T12"/>
    <mergeCell ref="C24:D24"/>
    <mergeCell ref="G24:H24"/>
    <mergeCell ref="K24:L24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43</v>
      </c>
      <c r="D2" s="1"/>
      <c r="G2" s="1" t="s">
        <v>44</v>
      </c>
      <c r="H2" s="1"/>
      <c r="K2" s="1" t="s">
        <v>45</v>
      </c>
      <c r="L2" s="1"/>
    </row>
    <row r="3" spans="1:12" ht="15">
      <c r="A3" t="s">
        <v>465</v>
      </c>
      <c r="D3" t="s">
        <v>466</v>
      </c>
      <c r="H3" t="s">
        <v>466</v>
      </c>
      <c r="L3" t="s">
        <v>467</v>
      </c>
    </row>
    <row r="4" spans="1:12" ht="15">
      <c r="A4" t="s">
        <v>468</v>
      </c>
      <c r="D4" s="6">
        <v>4.2</v>
      </c>
      <c r="H4" s="6">
        <v>5.2</v>
      </c>
      <c r="L4" s="6">
        <v>8.2</v>
      </c>
    </row>
    <row r="5" spans="1:12" ht="15">
      <c r="A5" t="s">
        <v>469</v>
      </c>
      <c r="D5" s="7">
        <v>-0.30000000000000004</v>
      </c>
      <c r="H5" s="7">
        <v>-0.5</v>
      </c>
      <c r="L5" s="7">
        <v>-3</v>
      </c>
    </row>
    <row r="6" spans="1:12" ht="15">
      <c r="A6" t="s">
        <v>470</v>
      </c>
      <c r="D6" s="7">
        <v>-2</v>
      </c>
      <c r="H6" s="7">
        <v>-1.6</v>
      </c>
      <c r="L6" s="7">
        <v>-1.9</v>
      </c>
    </row>
    <row r="7" spans="1:12" ht="15">
      <c r="A7" t="s">
        <v>471</v>
      </c>
      <c r="D7" s="7">
        <v>-2.5</v>
      </c>
      <c r="H7" s="7">
        <v>-1.2</v>
      </c>
      <c r="L7" s="7">
        <v>-15.4</v>
      </c>
    </row>
    <row r="8" spans="1:12" ht="15">
      <c r="A8" t="s">
        <v>472</v>
      </c>
      <c r="D8" t="s">
        <v>6</v>
      </c>
      <c r="H8" t="s">
        <v>6</v>
      </c>
      <c r="L8" t="s">
        <v>6</v>
      </c>
    </row>
    <row r="9" spans="1:12" ht="15">
      <c r="A9" t="s">
        <v>473</v>
      </c>
      <c r="D9" s="6">
        <v>0.6000000000000001</v>
      </c>
      <c r="H9" s="7">
        <v>-1</v>
      </c>
      <c r="L9" s="6">
        <v>0.4</v>
      </c>
    </row>
    <row r="10" spans="1:12" ht="15">
      <c r="A10" t="s">
        <v>474</v>
      </c>
      <c r="D10" s="6">
        <v>0.30000000000000004</v>
      </c>
      <c r="H10" s="6">
        <v>0.7</v>
      </c>
      <c r="L10" s="6">
        <v>0.4</v>
      </c>
    </row>
    <row r="11" spans="1:12" ht="15">
      <c r="A11" t="s">
        <v>475</v>
      </c>
      <c r="D11" s="6">
        <v>0.6000000000000001</v>
      </c>
      <c r="H11" s="6">
        <v>1.1</v>
      </c>
      <c r="L11" s="6">
        <v>4.9</v>
      </c>
    </row>
    <row r="12" spans="1:12" ht="15">
      <c r="A12" t="s">
        <v>332</v>
      </c>
      <c r="D12" s="7">
        <v>-1.1</v>
      </c>
      <c r="H12" s="7">
        <v>-1.1</v>
      </c>
      <c r="L12" s="6">
        <v>4.9</v>
      </c>
    </row>
    <row r="13" spans="1:12" ht="15">
      <c r="A13" t="s">
        <v>476</v>
      </c>
      <c r="D13" t="s">
        <v>477</v>
      </c>
      <c r="H13" t="s">
        <v>478</v>
      </c>
      <c r="L13" t="s">
        <v>479</v>
      </c>
    </row>
  </sheetData>
  <sheetProtection selectLockedCells="1" selectUnlockedCells="1"/>
  <mergeCells count="3">
    <mergeCell ref="C2:D2"/>
    <mergeCell ref="G2:H2"/>
    <mergeCell ref="K2:L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43</v>
      </c>
      <c r="D2" s="1"/>
      <c r="G2" s="1" t="s">
        <v>44</v>
      </c>
      <c r="H2" s="1"/>
    </row>
    <row r="3" spans="1:8" ht="15">
      <c r="A3" t="s">
        <v>480</v>
      </c>
      <c r="C3" s="3">
        <v>7698</v>
      </c>
      <c r="D3" s="3"/>
      <c r="G3" s="3">
        <v>7295</v>
      </c>
      <c r="H3" s="3"/>
    </row>
    <row r="4" spans="1:8" ht="15">
      <c r="A4" t="s">
        <v>481</v>
      </c>
      <c r="D4" s="2">
        <v>1136</v>
      </c>
      <c r="H4" s="2">
        <v>1780</v>
      </c>
    </row>
    <row r="5" spans="1:8" ht="15">
      <c r="A5" t="s">
        <v>482</v>
      </c>
      <c r="D5" s="2">
        <v>628</v>
      </c>
      <c r="H5" s="2">
        <v>671</v>
      </c>
    </row>
    <row r="6" spans="1:8" ht="15">
      <c r="A6" t="s">
        <v>483</v>
      </c>
      <c r="D6" s="2">
        <v>2141</v>
      </c>
      <c r="H6" s="2">
        <v>1494</v>
      </c>
    </row>
    <row r="7" spans="1:8" ht="15">
      <c r="A7" t="s">
        <v>484</v>
      </c>
      <c r="D7" s="2">
        <v>113</v>
      </c>
      <c r="H7" s="2">
        <v>838</v>
      </c>
    </row>
    <row r="8" spans="1:8" ht="15">
      <c r="A8" t="s">
        <v>485</v>
      </c>
      <c r="D8" s="2">
        <v>1011</v>
      </c>
      <c r="H8" s="2">
        <v>1193</v>
      </c>
    </row>
    <row r="9" spans="1:8" ht="15">
      <c r="A9" t="s">
        <v>486</v>
      </c>
      <c r="D9" s="2">
        <v>4470</v>
      </c>
      <c r="H9" s="2">
        <v>2995</v>
      </c>
    </row>
    <row r="10" spans="1:8" ht="15">
      <c r="A10" t="s">
        <v>332</v>
      </c>
      <c r="D10" s="2">
        <v>3172</v>
      </c>
      <c r="H10" s="2">
        <v>2673</v>
      </c>
    </row>
    <row r="11" spans="1:8" ht="15">
      <c r="A11" t="s">
        <v>487</v>
      </c>
      <c r="D11" s="2">
        <v>20369</v>
      </c>
      <c r="H11" s="2">
        <v>18939</v>
      </c>
    </row>
    <row r="12" spans="1:8" ht="15">
      <c r="A12" t="s">
        <v>488</v>
      </c>
      <c r="D12" s="9">
        <v>-1021</v>
      </c>
      <c r="H12" s="9">
        <v>-859</v>
      </c>
    </row>
    <row r="13" spans="1:8" ht="15">
      <c r="A13" t="s">
        <v>489</v>
      </c>
      <c r="D13" s="2">
        <v>19348</v>
      </c>
      <c r="H13" s="2">
        <v>18080</v>
      </c>
    </row>
    <row r="15" spans="1:8" ht="15">
      <c r="A15" t="s">
        <v>312</v>
      </c>
      <c r="D15" s="9">
        <v>-21114</v>
      </c>
      <c r="H15" s="9">
        <v>-18248</v>
      </c>
    </row>
    <row r="16" spans="1:8" ht="15">
      <c r="A16" t="s">
        <v>490</v>
      </c>
      <c r="D16" s="9">
        <v>-15269</v>
      </c>
      <c r="H16" s="9">
        <v>-12781</v>
      </c>
    </row>
    <row r="17" spans="1:8" ht="15">
      <c r="A17" t="s">
        <v>332</v>
      </c>
      <c r="D17" s="9">
        <v>-1522</v>
      </c>
      <c r="H17" s="9">
        <v>-1010</v>
      </c>
    </row>
    <row r="18" spans="1:8" ht="15">
      <c r="A18" t="s">
        <v>491</v>
      </c>
      <c r="D18" s="9">
        <v>-37905</v>
      </c>
      <c r="H18" s="9">
        <v>-32039</v>
      </c>
    </row>
    <row r="19" spans="1:8" ht="15">
      <c r="A19" t="s">
        <v>492</v>
      </c>
      <c r="C19" s="10">
        <v>-18557</v>
      </c>
      <c r="D19" s="10"/>
      <c r="G19" s="10">
        <v>-13959</v>
      </c>
      <c r="H19" s="10"/>
    </row>
  </sheetData>
  <sheetProtection selectLockedCells="1" selectUnlockedCells="1"/>
  <mergeCells count="6">
    <mergeCell ref="C2:D2"/>
    <mergeCell ref="G2:H2"/>
    <mergeCell ref="C3:D3"/>
    <mergeCell ref="G3:H3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43</v>
      </c>
      <c r="D2" s="1"/>
      <c r="G2" s="1" t="s">
        <v>44</v>
      </c>
      <c r="H2" s="1"/>
      <c r="K2" s="1" t="s">
        <v>45</v>
      </c>
      <c r="L2" s="1"/>
    </row>
    <row r="3" spans="1:12" ht="15">
      <c r="A3" t="s">
        <v>493</v>
      </c>
      <c r="C3" s="3">
        <v>1531</v>
      </c>
      <c r="D3" s="3"/>
      <c r="G3" s="3">
        <v>1837</v>
      </c>
      <c r="H3" s="3"/>
      <c r="K3" s="3">
        <v>1253</v>
      </c>
      <c r="L3" s="3"/>
    </row>
    <row r="4" spans="1:12" ht="15">
      <c r="A4" t="s">
        <v>494</v>
      </c>
      <c r="D4" s="2">
        <v>230</v>
      </c>
      <c r="H4" s="2">
        <v>1</v>
      </c>
      <c r="L4" s="2">
        <v>225</v>
      </c>
    </row>
    <row r="5" spans="1:12" ht="15">
      <c r="A5" t="s">
        <v>495</v>
      </c>
      <c r="D5" s="2">
        <v>481</v>
      </c>
      <c r="H5" s="2">
        <v>68</v>
      </c>
      <c r="L5" s="2">
        <v>391</v>
      </c>
    </row>
    <row r="6" spans="1:12" ht="15">
      <c r="A6" t="s">
        <v>496</v>
      </c>
      <c r="D6" t="s">
        <v>6</v>
      </c>
      <c r="H6" s="9">
        <v>-137</v>
      </c>
      <c r="L6" t="s">
        <v>6</v>
      </c>
    </row>
    <row r="7" spans="1:12" ht="15">
      <c r="A7" t="s">
        <v>497</v>
      </c>
      <c r="D7" s="9">
        <v>-319</v>
      </c>
      <c r="H7" s="9">
        <v>-238</v>
      </c>
      <c r="L7" s="9">
        <v>-32</v>
      </c>
    </row>
    <row r="8" spans="1:12" ht="15">
      <c r="A8" t="s">
        <v>498</v>
      </c>
      <c r="C8" s="3">
        <v>1923</v>
      </c>
      <c r="D8" s="3"/>
      <c r="G8" s="3">
        <v>1531</v>
      </c>
      <c r="H8" s="3"/>
      <c r="K8" s="3">
        <v>1837</v>
      </c>
      <c r="L8" s="3"/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43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8" t="s">
        <v>499</v>
      </c>
      <c r="D3" s="8"/>
      <c r="G3" s="1" t="s">
        <v>170</v>
      </c>
      <c r="H3" s="1"/>
      <c r="K3" s="8" t="s">
        <v>410</v>
      </c>
      <c r="L3" s="8"/>
      <c r="O3" s="1" t="s">
        <v>172</v>
      </c>
      <c r="P3" s="1"/>
      <c r="S3" s="1" t="s">
        <v>15</v>
      </c>
      <c r="T3" s="1"/>
    </row>
    <row r="4" spans="1:20" ht="15">
      <c r="A4" t="s">
        <v>500</v>
      </c>
      <c r="C4" s="3">
        <v>1987751</v>
      </c>
      <c r="D4" s="3"/>
      <c r="G4" s="3">
        <v>272114</v>
      </c>
      <c r="H4" s="3"/>
      <c r="K4" s="3">
        <v>210583</v>
      </c>
      <c r="L4" s="3"/>
      <c r="O4" s="1" t="s">
        <v>190</v>
      </c>
      <c r="P4" s="1"/>
      <c r="S4" s="3">
        <v>2470448</v>
      </c>
      <c r="T4" s="3"/>
    </row>
    <row r="5" spans="1:20" ht="15">
      <c r="A5" t="s">
        <v>501</v>
      </c>
      <c r="D5" s="2">
        <v>86050</v>
      </c>
      <c r="H5" s="2">
        <v>15918</v>
      </c>
      <c r="L5" s="2">
        <v>11798</v>
      </c>
      <c r="P5" t="s">
        <v>6</v>
      </c>
      <c r="T5" s="2">
        <v>113766</v>
      </c>
    </row>
    <row r="6" spans="1:20" ht="15">
      <c r="A6" t="s">
        <v>502</v>
      </c>
      <c r="D6" s="2">
        <v>404</v>
      </c>
      <c r="H6" t="s">
        <v>6</v>
      </c>
      <c r="L6" t="s">
        <v>6</v>
      </c>
      <c r="P6" s="2">
        <v>4447</v>
      </c>
      <c r="T6" s="2">
        <v>4851</v>
      </c>
    </row>
    <row r="7" spans="1:20" ht="15">
      <c r="A7" t="s">
        <v>503</v>
      </c>
      <c r="D7" s="2">
        <v>1424</v>
      </c>
      <c r="H7" t="s">
        <v>6</v>
      </c>
      <c r="L7" s="2">
        <v>1049</v>
      </c>
      <c r="P7" t="s">
        <v>6</v>
      </c>
      <c r="T7" s="2">
        <v>2473</v>
      </c>
    </row>
    <row r="8" spans="1:20" ht="15">
      <c r="A8" t="s">
        <v>504</v>
      </c>
      <c r="D8" s="2">
        <v>18617</v>
      </c>
      <c r="H8" s="2">
        <v>2284</v>
      </c>
      <c r="L8" s="2">
        <v>4520</v>
      </c>
      <c r="P8" s="2">
        <v>5670</v>
      </c>
      <c r="T8" s="2">
        <v>31091</v>
      </c>
    </row>
    <row r="9" spans="1:20" ht="15">
      <c r="A9" t="s">
        <v>505</v>
      </c>
      <c r="D9" s="2">
        <v>79419</v>
      </c>
      <c r="H9" s="2">
        <v>7947</v>
      </c>
      <c r="L9" s="9">
        <v>-2366</v>
      </c>
      <c r="P9" s="9">
        <v>-10732</v>
      </c>
      <c r="T9" s="2">
        <v>74268</v>
      </c>
    </row>
    <row r="10" spans="1:20" ht="15">
      <c r="A10" t="s">
        <v>506</v>
      </c>
      <c r="D10" s="2">
        <v>642652</v>
      </c>
      <c r="H10" s="2">
        <v>103227</v>
      </c>
      <c r="L10" s="2">
        <v>99464</v>
      </c>
      <c r="P10" s="2">
        <v>71644</v>
      </c>
      <c r="T10" s="2">
        <v>916987</v>
      </c>
    </row>
    <row r="11" spans="1:20" ht="15">
      <c r="A11" t="s">
        <v>507</v>
      </c>
      <c r="D11" s="2">
        <v>23159</v>
      </c>
      <c r="H11" s="2">
        <v>2310</v>
      </c>
      <c r="L11" s="2">
        <v>6285</v>
      </c>
      <c r="P11" s="2">
        <v>8269</v>
      </c>
      <c r="T11" s="2">
        <v>40023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44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8" t="s">
        <v>499</v>
      </c>
      <c r="D3" s="8"/>
      <c r="G3" s="1" t="s">
        <v>170</v>
      </c>
      <c r="H3" s="1"/>
      <c r="K3" s="8" t="s">
        <v>410</v>
      </c>
      <c r="L3" s="8"/>
      <c r="O3" s="1" t="s">
        <v>172</v>
      </c>
      <c r="P3" s="1"/>
      <c r="S3" s="1" t="s">
        <v>15</v>
      </c>
      <c r="T3" s="1"/>
    </row>
    <row r="4" spans="1:20" ht="15">
      <c r="A4" t="s">
        <v>500</v>
      </c>
      <c r="C4" s="3">
        <v>1635178</v>
      </c>
      <c r="D4" s="3"/>
      <c r="G4" s="3">
        <v>222824</v>
      </c>
      <c r="H4" s="3"/>
      <c r="K4" s="3">
        <v>196931</v>
      </c>
      <c r="L4" s="3"/>
      <c r="O4" s="1" t="s">
        <v>190</v>
      </c>
      <c r="P4" s="1"/>
      <c r="S4" s="3">
        <v>2054933</v>
      </c>
      <c r="T4" s="3"/>
    </row>
    <row r="5" spans="1:20" ht="15">
      <c r="A5" t="s">
        <v>501</v>
      </c>
      <c r="D5" s="2">
        <v>62806</v>
      </c>
      <c r="H5" s="2">
        <v>20396</v>
      </c>
      <c r="L5" s="2">
        <v>12724</v>
      </c>
      <c r="P5" t="s">
        <v>6</v>
      </c>
      <c r="T5" s="2">
        <v>95926</v>
      </c>
    </row>
    <row r="6" spans="1:20" ht="15">
      <c r="A6" t="s">
        <v>502</v>
      </c>
      <c r="D6" s="2">
        <v>373</v>
      </c>
      <c r="H6" t="s">
        <v>6</v>
      </c>
      <c r="L6" s="2">
        <v>51</v>
      </c>
      <c r="P6" s="2">
        <v>3629</v>
      </c>
      <c r="T6" s="2">
        <v>4053</v>
      </c>
    </row>
    <row r="7" spans="1:20" ht="15">
      <c r="A7" t="s">
        <v>503</v>
      </c>
      <c r="D7" s="2">
        <v>1667</v>
      </c>
      <c r="H7" t="s">
        <v>6</v>
      </c>
      <c r="L7" s="2">
        <v>1251</v>
      </c>
      <c r="P7" t="s">
        <v>6</v>
      </c>
      <c r="T7" s="2">
        <v>2918</v>
      </c>
    </row>
    <row r="8" spans="1:20" ht="15">
      <c r="A8" t="s">
        <v>504</v>
      </c>
      <c r="D8" s="2">
        <v>17762</v>
      </c>
      <c r="H8" s="2">
        <v>2054</v>
      </c>
      <c r="L8" s="2">
        <v>4286</v>
      </c>
      <c r="P8" s="2">
        <v>6359</v>
      </c>
      <c r="T8" s="2">
        <v>30461</v>
      </c>
    </row>
    <row r="9" spans="1:20" ht="15">
      <c r="A9" t="s">
        <v>505</v>
      </c>
      <c r="D9" s="2">
        <v>60573</v>
      </c>
      <c r="H9" s="2">
        <v>1299</v>
      </c>
      <c r="L9" s="9">
        <v>-11316</v>
      </c>
      <c r="P9" s="9">
        <v>-6028</v>
      </c>
      <c r="T9" s="2">
        <v>44528</v>
      </c>
    </row>
    <row r="10" spans="1:20" ht="15">
      <c r="A10" t="s">
        <v>506</v>
      </c>
      <c r="D10" s="2">
        <v>588567</v>
      </c>
      <c r="H10" s="2">
        <v>102923</v>
      </c>
      <c r="L10" s="2">
        <v>103309</v>
      </c>
      <c r="P10" s="2">
        <v>65741</v>
      </c>
      <c r="T10" s="2">
        <v>860540</v>
      </c>
    </row>
    <row r="11" spans="1:20" ht="15">
      <c r="A11" t="s">
        <v>507</v>
      </c>
      <c r="D11" s="2">
        <v>15411</v>
      </c>
      <c r="H11" s="2">
        <v>830</v>
      </c>
      <c r="L11" s="2">
        <v>11967</v>
      </c>
      <c r="P11" s="2">
        <v>2136</v>
      </c>
      <c r="T11" s="2">
        <v>30344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45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8" t="s">
        <v>499</v>
      </c>
      <c r="D3" s="8"/>
      <c r="G3" s="1" t="s">
        <v>170</v>
      </c>
      <c r="H3" s="1"/>
      <c r="K3" s="8" t="s">
        <v>410</v>
      </c>
      <c r="L3" s="8"/>
      <c r="O3" s="1" t="s">
        <v>172</v>
      </c>
      <c r="P3" s="1"/>
      <c r="S3" s="1" t="s">
        <v>15</v>
      </c>
      <c r="T3" s="1"/>
    </row>
    <row r="4" spans="1:20" ht="15">
      <c r="A4" t="s">
        <v>500</v>
      </c>
      <c r="C4" s="3">
        <v>1486058</v>
      </c>
      <c r="D4" s="3"/>
      <c r="G4" s="3">
        <v>183120</v>
      </c>
      <c r="H4" s="3"/>
      <c r="K4" s="3">
        <v>153158</v>
      </c>
      <c r="L4" s="3"/>
      <c r="O4" s="1" t="s">
        <v>190</v>
      </c>
      <c r="P4" s="1"/>
      <c r="S4" s="3">
        <v>1822336</v>
      </c>
      <c r="T4" s="3"/>
    </row>
    <row r="5" spans="1:20" ht="15">
      <c r="A5" t="s">
        <v>501</v>
      </c>
      <c r="D5" s="2">
        <v>77858</v>
      </c>
      <c r="H5" s="2">
        <v>24907</v>
      </c>
      <c r="L5" s="2">
        <v>28636</v>
      </c>
      <c r="P5" t="s">
        <v>6</v>
      </c>
      <c r="T5" s="2">
        <v>131401</v>
      </c>
    </row>
    <row r="6" spans="1:20" ht="15">
      <c r="A6" t="s">
        <v>502</v>
      </c>
      <c r="D6" s="2">
        <v>440</v>
      </c>
      <c r="H6" s="2">
        <v>154</v>
      </c>
      <c r="L6" t="s">
        <v>6</v>
      </c>
      <c r="P6" s="2">
        <v>3138</v>
      </c>
      <c r="T6" s="2">
        <v>3732</v>
      </c>
    </row>
    <row r="7" spans="1:20" ht="15">
      <c r="A7" t="s">
        <v>503</v>
      </c>
      <c r="D7" s="2">
        <v>3571</v>
      </c>
      <c r="H7" t="s">
        <v>6</v>
      </c>
      <c r="L7" s="2">
        <v>1612</v>
      </c>
      <c r="P7" t="s">
        <v>6</v>
      </c>
      <c r="T7" s="2">
        <v>5183</v>
      </c>
    </row>
    <row r="8" spans="1:20" ht="15">
      <c r="A8" t="s">
        <v>504</v>
      </c>
      <c r="D8" s="2">
        <v>19036</v>
      </c>
      <c r="H8" s="2">
        <v>2380</v>
      </c>
      <c r="L8" s="2">
        <v>3240</v>
      </c>
      <c r="P8" s="2">
        <v>6148</v>
      </c>
      <c r="T8" s="2">
        <v>30804</v>
      </c>
    </row>
    <row r="9" spans="1:20" ht="15">
      <c r="A9" t="s">
        <v>505</v>
      </c>
      <c r="D9" s="2">
        <v>28198</v>
      </c>
      <c r="H9" s="9">
        <v>-6349</v>
      </c>
      <c r="L9" s="9">
        <v>-8731</v>
      </c>
      <c r="P9" s="9">
        <v>-1107</v>
      </c>
      <c r="T9" s="2">
        <v>12011</v>
      </c>
    </row>
    <row r="10" spans="1:20" ht="15">
      <c r="A10" t="s">
        <v>506</v>
      </c>
      <c r="D10" s="2">
        <v>520506</v>
      </c>
      <c r="H10" s="2">
        <v>87160</v>
      </c>
      <c r="L10" s="2">
        <v>82993</v>
      </c>
      <c r="P10" s="2">
        <v>73348</v>
      </c>
      <c r="T10" s="2">
        <v>764007</v>
      </c>
    </row>
    <row r="11" spans="1:20" ht="15">
      <c r="A11" t="s">
        <v>507</v>
      </c>
      <c r="D11" s="2">
        <v>14870</v>
      </c>
      <c r="H11" s="2">
        <v>1007</v>
      </c>
      <c r="L11" s="2">
        <v>8856</v>
      </c>
      <c r="P11" s="2">
        <v>8199</v>
      </c>
      <c r="T11" s="2">
        <v>32932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2:24" ht="15">
      <c r="B2" s="1" t="s">
        <v>43</v>
      </c>
      <c r="C2" s="1"/>
      <c r="D2" s="1"/>
      <c r="E2" s="1"/>
      <c r="F2" s="1"/>
      <c r="G2" s="1"/>
      <c r="H2" s="1"/>
      <c r="J2" s="1" t="s">
        <v>44</v>
      </c>
      <c r="K2" s="1"/>
      <c r="L2" s="1"/>
      <c r="M2" s="1"/>
      <c r="N2" s="1"/>
      <c r="O2" s="1"/>
      <c r="P2" s="1"/>
      <c r="R2" s="1" t="s">
        <v>45</v>
      </c>
      <c r="S2" s="1"/>
      <c r="T2" s="1"/>
      <c r="U2" s="1"/>
      <c r="V2" s="1"/>
      <c r="W2" s="1"/>
      <c r="X2" s="1"/>
    </row>
    <row r="3" spans="2:24" ht="15" customHeight="1">
      <c r="B3" s="11" t="s">
        <v>162</v>
      </c>
      <c r="C3" s="11"/>
      <c r="D3" s="11"/>
      <c r="F3" s="8" t="s">
        <v>508</v>
      </c>
      <c r="G3" s="8"/>
      <c r="H3" s="8"/>
      <c r="J3" s="11" t="s">
        <v>162</v>
      </c>
      <c r="K3" s="11"/>
      <c r="L3" s="11"/>
      <c r="N3" s="8" t="s">
        <v>508</v>
      </c>
      <c r="O3" s="8"/>
      <c r="P3" s="8"/>
      <c r="R3" s="11" t="s">
        <v>162</v>
      </c>
      <c r="S3" s="11"/>
      <c r="T3" s="11"/>
      <c r="V3" s="8" t="s">
        <v>508</v>
      </c>
      <c r="W3" s="8"/>
      <c r="X3" s="8"/>
    </row>
    <row r="4" spans="1:24" ht="15">
      <c r="A4" t="s">
        <v>509</v>
      </c>
      <c r="C4" s="3">
        <v>2410313</v>
      </c>
      <c r="D4" s="3"/>
      <c r="G4" s="3">
        <v>233237</v>
      </c>
      <c r="H4" s="3"/>
      <c r="K4" s="3">
        <v>2005740</v>
      </c>
      <c r="L4" s="3"/>
      <c r="O4" s="3">
        <v>222272</v>
      </c>
      <c r="P4" s="3"/>
      <c r="S4" s="3">
        <v>1779909</v>
      </c>
      <c r="T4" s="3"/>
      <c r="W4" s="3">
        <v>221269</v>
      </c>
      <c r="X4" s="3"/>
    </row>
    <row r="5" spans="1:24" ht="15">
      <c r="A5" t="s">
        <v>462</v>
      </c>
      <c r="D5" s="2">
        <v>60135</v>
      </c>
      <c r="H5" s="2">
        <v>16260</v>
      </c>
      <c r="L5" s="2">
        <v>49193</v>
      </c>
      <c r="P5" s="2">
        <v>17097</v>
      </c>
      <c r="T5" s="2">
        <v>42427</v>
      </c>
      <c r="X5" s="2">
        <v>16578</v>
      </c>
    </row>
    <row r="6" spans="1:24" ht="15">
      <c r="A6" t="s">
        <v>15</v>
      </c>
      <c r="C6" s="3">
        <v>2470448</v>
      </c>
      <c r="D6" s="3"/>
      <c r="G6" s="3">
        <v>249497</v>
      </c>
      <c r="H6" s="3"/>
      <c r="K6" s="3">
        <v>2054933</v>
      </c>
      <c r="L6" s="3"/>
      <c r="O6" s="3">
        <v>239369</v>
      </c>
      <c r="P6" s="3"/>
      <c r="S6" s="3">
        <v>1822336</v>
      </c>
      <c r="T6" s="3"/>
      <c r="W6" s="3">
        <v>237847</v>
      </c>
      <c r="X6" s="3"/>
    </row>
  </sheetData>
  <sheetProtection selectLockedCells="1" selectUnlockedCells="1"/>
  <mergeCells count="21">
    <mergeCell ref="B2:H2"/>
    <mergeCell ref="J2:P2"/>
    <mergeCell ref="R2:X2"/>
    <mergeCell ref="B3:D3"/>
    <mergeCell ref="F3:H3"/>
    <mergeCell ref="J3:L3"/>
    <mergeCell ref="N3:P3"/>
    <mergeCell ref="R3:T3"/>
    <mergeCell ref="V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1" t="s">
        <v>153</v>
      </c>
      <c r="D2" s="1"/>
      <c r="G2" s="1" t="s">
        <v>154</v>
      </c>
      <c r="H2" s="1"/>
    </row>
    <row r="3" spans="1:8" ht="15">
      <c r="A3" t="s">
        <v>43</v>
      </c>
      <c r="D3" t="s">
        <v>155</v>
      </c>
      <c r="H3" t="s">
        <v>156</v>
      </c>
    </row>
    <row r="4" spans="1:8" ht="15">
      <c r="A4" t="s">
        <v>44</v>
      </c>
      <c r="D4" t="s">
        <v>157</v>
      </c>
      <c r="H4" t="s">
        <v>158</v>
      </c>
    </row>
    <row r="5" spans="1:8" ht="15">
      <c r="A5" t="s">
        <v>45</v>
      </c>
      <c r="D5" t="s">
        <v>159</v>
      </c>
      <c r="H5" t="s">
        <v>160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111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201</v>
      </c>
      <c r="D3" s="1"/>
      <c r="G3" s="1" t="s">
        <v>202</v>
      </c>
      <c r="H3" s="1"/>
      <c r="K3" s="1" t="s">
        <v>255</v>
      </c>
      <c r="L3" s="1"/>
    </row>
    <row r="4" spans="3:12" ht="15">
      <c r="C4" s="1" t="s">
        <v>43</v>
      </c>
      <c r="D4" s="1"/>
      <c r="G4" s="1" t="s">
        <v>44</v>
      </c>
      <c r="H4" s="1"/>
      <c r="K4" s="1" t="s">
        <v>45</v>
      </c>
      <c r="L4" s="1"/>
    </row>
    <row r="5" spans="1:12" ht="15">
      <c r="A5" t="s">
        <v>510</v>
      </c>
      <c r="C5" s="1"/>
      <c r="D5" s="1"/>
      <c r="G5" s="1"/>
      <c r="H5" s="1"/>
      <c r="K5" s="1"/>
      <c r="L5" s="1"/>
    </row>
    <row r="6" spans="1:12" ht="15">
      <c r="A6" t="s">
        <v>511</v>
      </c>
      <c r="C6" s="3">
        <v>238093</v>
      </c>
      <c r="D6" s="3"/>
      <c r="G6" s="3">
        <v>185939</v>
      </c>
      <c r="H6" s="3"/>
      <c r="K6" s="3">
        <v>148715</v>
      </c>
      <c r="L6" s="3"/>
    </row>
    <row r="7" spans="1:12" ht="15">
      <c r="A7" t="s">
        <v>512</v>
      </c>
      <c r="D7" s="2">
        <v>120765</v>
      </c>
      <c r="H7" s="2">
        <v>125887</v>
      </c>
      <c r="L7" s="2">
        <v>145486</v>
      </c>
    </row>
    <row r="8" spans="1:12" ht="15">
      <c r="A8" t="s">
        <v>513</v>
      </c>
      <c r="D8" s="2">
        <v>131102</v>
      </c>
      <c r="H8" s="2">
        <v>123935</v>
      </c>
      <c r="L8" s="2">
        <v>126832</v>
      </c>
    </row>
    <row r="9" spans="1:12" ht="15">
      <c r="A9" t="s">
        <v>514</v>
      </c>
      <c r="D9" s="2">
        <v>159811</v>
      </c>
      <c r="H9" s="2">
        <v>137633</v>
      </c>
      <c r="L9" s="2">
        <v>120317</v>
      </c>
    </row>
    <row r="10" spans="1:12" ht="15">
      <c r="A10" t="s">
        <v>515</v>
      </c>
      <c r="D10" s="2">
        <v>251224</v>
      </c>
      <c r="H10" s="2">
        <v>199595</v>
      </c>
      <c r="L10" s="2">
        <v>174057</v>
      </c>
    </row>
    <row r="11" spans="1:12" ht="15">
      <c r="A11" t="s">
        <v>516</v>
      </c>
      <c r="D11" s="2">
        <v>60335</v>
      </c>
      <c r="H11" s="2">
        <v>50703</v>
      </c>
      <c r="L11" s="2">
        <v>41313</v>
      </c>
    </row>
    <row r="12" spans="1:12" ht="15">
      <c r="A12" t="s">
        <v>517</v>
      </c>
      <c r="D12" s="2">
        <v>64465</v>
      </c>
      <c r="H12" s="2">
        <v>56991</v>
      </c>
      <c r="L12" s="2">
        <v>49355</v>
      </c>
    </row>
    <row r="13" spans="1:12" ht="15">
      <c r="A13" t="s">
        <v>518</v>
      </c>
      <c r="D13" s="2">
        <v>36908</v>
      </c>
      <c r="H13" s="2">
        <v>23584</v>
      </c>
      <c r="L13" s="2">
        <v>19049</v>
      </c>
    </row>
    <row r="14" spans="1:12" ht="15">
      <c r="A14" t="s">
        <v>519</v>
      </c>
      <c r="D14" s="2">
        <v>47251</v>
      </c>
      <c r="H14" s="2">
        <v>38916</v>
      </c>
      <c r="L14" s="2">
        <v>40716</v>
      </c>
    </row>
    <row r="15" spans="1:12" ht="15">
      <c r="A15" t="s">
        <v>520</v>
      </c>
      <c r="D15" s="2">
        <v>162362</v>
      </c>
      <c r="H15" s="2">
        <v>125446</v>
      </c>
      <c r="L15" s="2">
        <v>94768</v>
      </c>
    </row>
    <row r="16" spans="1:12" ht="15">
      <c r="A16" t="s">
        <v>521</v>
      </c>
      <c r="D16" s="2">
        <v>38959</v>
      </c>
      <c r="H16" s="2">
        <v>38005</v>
      </c>
      <c r="L16" s="2">
        <v>42792</v>
      </c>
    </row>
    <row r="17" spans="1:12" ht="15">
      <c r="A17" t="s">
        <v>522</v>
      </c>
      <c r="D17" s="2">
        <v>80335</v>
      </c>
      <c r="H17" s="2">
        <v>61013</v>
      </c>
      <c r="L17" s="2">
        <v>39772</v>
      </c>
    </row>
    <row r="18" spans="1:12" ht="15">
      <c r="A18" t="s">
        <v>523</v>
      </c>
      <c r="D18" s="2">
        <v>29157</v>
      </c>
      <c r="H18" s="2">
        <v>24996</v>
      </c>
      <c r="L18" s="2">
        <v>20088</v>
      </c>
    </row>
    <row r="19" spans="1:12" ht="15">
      <c r="A19" t="s">
        <v>524</v>
      </c>
      <c r="D19" s="2">
        <v>16295</v>
      </c>
      <c r="H19" s="2">
        <v>13350</v>
      </c>
      <c r="L19" s="2">
        <v>12094</v>
      </c>
    </row>
    <row r="20" spans="1:12" ht="15">
      <c r="A20" t="s">
        <v>525</v>
      </c>
      <c r="D20" s="2">
        <v>11183</v>
      </c>
      <c r="H20" s="2">
        <v>11566</v>
      </c>
      <c r="L20" s="2">
        <v>11749</v>
      </c>
    </row>
    <row r="21" spans="1:12" ht="15">
      <c r="A21" t="s">
        <v>526</v>
      </c>
      <c r="D21" s="2">
        <v>5882</v>
      </c>
      <c r="H21" s="2">
        <v>6336</v>
      </c>
      <c r="L21" s="2">
        <v>5418</v>
      </c>
    </row>
    <row r="22" spans="1:12" ht="15">
      <c r="A22" t="s">
        <v>237</v>
      </c>
      <c r="D22" s="2">
        <v>106</v>
      </c>
      <c r="H22" s="2">
        <v>54</v>
      </c>
      <c r="L22" s="2">
        <v>94</v>
      </c>
    </row>
    <row r="23" spans="1:12" ht="15">
      <c r="A23" s="5" t="s">
        <v>527</v>
      </c>
      <c r="D23" s="2">
        <v>1454233</v>
      </c>
      <c r="H23" s="2">
        <v>1223949</v>
      </c>
      <c r="L23" s="2">
        <v>1092615</v>
      </c>
    </row>
    <row r="25" ht="15">
      <c r="A25" t="s">
        <v>528</v>
      </c>
    </row>
    <row r="26" spans="1:12" ht="15">
      <c r="A26" t="s">
        <v>529</v>
      </c>
      <c r="D26" s="2">
        <v>421071</v>
      </c>
      <c r="H26" s="2">
        <v>348083</v>
      </c>
      <c r="L26" s="2">
        <v>304070</v>
      </c>
    </row>
    <row r="27" spans="1:12" ht="15">
      <c r="A27" t="s">
        <v>530</v>
      </c>
      <c r="D27" s="2">
        <v>349156</v>
      </c>
      <c r="H27" s="2">
        <v>285929</v>
      </c>
      <c r="L27" s="2">
        <v>285340</v>
      </c>
    </row>
    <row r="28" spans="1:12" ht="15">
      <c r="A28" t="s">
        <v>531</v>
      </c>
      <c r="D28" s="2">
        <v>239641</v>
      </c>
      <c r="H28" s="2">
        <v>194144</v>
      </c>
      <c r="L28" s="2">
        <v>144236</v>
      </c>
    </row>
    <row r="29" spans="1:12" ht="15">
      <c r="A29" t="s">
        <v>532</v>
      </c>
      <c r="D29" s="2">
        <v>30450</v>
      </c>
      <c r="H29" s="2">
        <v>25782</v>
      </c>
      <c r="L29" s="2">
        <v>23386</v>
      </c>
    </row>
    <row r="30" spans="1:12" ht="15">
      <c r="A30" t="s">
        <v>237</v>
      </c>
      <c r="D30" s="2">
        <v>9361</v>
      </c>
      <c r="H30" s="2">
        <v>8118</v>
      </c>
      <c r="L30" s="2">
        <v>7767</v>
      </c>
    </row>
    <row r="31" spans="1:12" ht="15">
      <c r="A31" s="5" t="s">
        <v>533</v>
      </c>
      <c r="D31" s="2">
        <v>1049679</v>
      </c>
      <c r="H31" s="2">
        <v>862056</v>
      </c>
      <c r="L31" s="2">
        <v>764799</v>
      </c>
    </row>
    <row r="32" spans="1:12" ht="15">
      <c r="A32" s="5" t="s">
        <v>136</v>
      </c>
      <c r="D32" s="2">
        <v>2503912</v>
      </c>
      <c r="H32" s="2">
        <v>2086005</v>
      </c>
      <c r="L32" s="2">
        <v>1857414</v>
      </c>
    </row>
    <row r="33" spans="1:12" ht="15">
      <c r="A33" t="s">
        <v>534</v>
      </c>
      <c r="D33" s="9">
        <v>-33464</v>
      </c>
      <c r="H33" s="9">
        <v>-31072</v>
      </c>
      <c r="L33" s="9">
        <v>-35078</v>
      </c>
    </row>
    <row r="34" spans="1:12" ht="15">
      <c r="A34" s="5" t="s">
        <v>138</v>
      </c>
      <c r="D34" s="2">
        <v>2470448</v>
      </c>
      <c r="H34" s="2">
        <v>2054933</v>
      </c>
      <c r="K34" s="3">
        <v>1822336</v>
      </c>
      <c r="L34" s="3"/>
    </row>
  </sheetData>
  <sheetProtection selectLockedCells="1" selectUnlockedCells="1"/>
  <mergeCells count="14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 t="s">
        <v>535</v>
      </c>
      <c r="D2" s="1"/>
      <c r="E2" s="1"/>
      <c r="F2" s="1"/>
      <c r="G2" s="1"/>
      <c r="H2" s="1"/>
      <c r="K2" s="1" t="s">
        <v>536</v>
      </c>
      <c r="L2" s="1"/>
      <c r="M2" s="1"/>
      <c r="N2" s="1"/>
      <c r="O2" s="1"/>
      <c r="P2" s="1"/>
      <c r="S2" s="1" t="s">
        <v>537</v>
      </c>
      <c r="T2" s="1"/>
      <c r="U2" s="1"/>
      <c r="V2" s="1"/>
      <c r="W2" s="1"/>
      <c r="X2" s="1"/>
      <c r="AA2" s="1" t="s">
        <v>538</v>
      </c>
      <c r="AB2" s="1"/>
      <c r="AC2" s="1"/>
      <c r="AD2" s="1"/>
      <c r="AE2" s="1"/>
      <c r="AF2" s="1"/>
    </row>
    <row r="3" spans="3:32" ht="15">
      <c r="C3" s="1" t="s">
        <v>43</v>
      </c>
      <c r="D3" s="1"/>
      <c r="G3" s="1" t="s">
        <v>44</v>
      </c>
      <c r="H3" s="1"/>
      <c r="K3" s="1" t="s">
        <v>43</v>
      </c>
      <c r="L3" s="1"/>
      <c r="O3" s="1" t="s">
        <v>44</v>
      </c>
      <c r="P3" s="1"/>
      <c r="S3" s="1" t="s">
        <v>43</v>
      </c>
      <c r="T3" s="1"/>
      <c r="W3" s="1" t="s">
        <v>44</v>
      </c>
      <c r="X3" s="1"/>
      <c r="AA3" s="1" t="s">
        <v>43</v>
      </c>
      <c r="AB3" s="1"/>
      <c r="AE3" s="1" t="s">
        <v>44</v>
      </c>
      <c r="AF3" s="1"/>
    </row>
    <row r="4" spans="1:32" ht="15">
      <c r="A4" t="s">
        <v>49</v>
      </c>
      <c r="C4" s="3">
        <v>554494</v>
      </c>
      <c r="D4" s="3"/>
      <c r="G4" s="3">
        <v>457111</v>
      </c>
      <c r="H4" s="3"/>
      <c r="K4" s="3">
        <v>738436</v>
      </c>
      <c r="L4" s="3"/>
      <c r="O4" s="3">
        <v>593693</v>
      </c>
      <c r="P4" s="3"/>
      <c r="S4" s="3">
        <v>651780</v>
      </c>
      <c r="T4" s="3"/>
      <c r="W4" s="3">
        <v>533366</v>
      </c>
      <c r="X4" s="3"/>
      <c r="AA4" s="3">
        <v>525738</v>
      </c>
      <c r="AB4" s="3"/>
      <c r="AE4" s="3">
        <v>470763</v>
      </c>
      <c r="AF4" s="3"/>
    </row>
    <row r="5" spans="1:32" ht="15">
      <c r="A5" t="s">
        <v>50</v>
      </c>
      <c r="D5" s="2">
        <v>57818</v>
      </c>
      <c r="H5" s="2">
        <v>53666</v>
      </c>
      <c r="L5" s="2">
        <v>80216</v>
      </c>
      <c r="P5" s="2">
        <v>72075</v>
      </c>
      <c r="T5" s="2">
        <v>78289</v>
      </c>
      <c r="X5" s="2">
        <v>55227</v>
      </c>
      <c r="AB5" s="2">
        <v>64229</v>
      </c>
      <c r="AF5" s="2">
        <v>44142</v>
      </c>
    </row>
    <row r="6" spans="1:32" ht="15">
      <c r="A6" t="s">
        <v>539</v>
      </c>
      <c r="D6" s="2">
        <v>5756</v>
      </c>
      <c r="H6" s="2">
        <v>4386</v>
      </c>
      <c r="L6" s="2">
        <v>16373</v>
      </c>
      <c r="P6" s="2">
        <v>18010</v>
      </c>
      <c r="T6" s="2">
        <v>15015</v>
      </c>
      <c r="X6" s="2">
        <v>4756</v>
      </c>
      <c r="AB6" s="2">
        <v>8660</v>
      </c>
      <c r="AF6" s="9">
        <v>-1141</v>
      </c>
    </row>
    <row r="7" spans="1:32" ht="15">
      <c r="A7" t="s">
        <v>540</v>
      </c>
      <c r="D7" s="2">
        <v>5224</v>
      </c>
      <c r="H7" s="2">
        <v>4155</v>
      </c>
      <c r="L7" s="2">
        <v>15772</v>
      </c>
      <c r="P7" s="2">
        <v>17509</v>
      </c>
      <c r="T7" s="2">
        <v>14091</v>
      </c>
      <c r="X7" s="2">
        <v>4198</v>
      </c>
      <c r="AB7" s="2">
        <v>7995</v>
      </c>
      <c r="AF7" s="9">
        <v>-1927</v>
      </c>
    </row>
    <row r="8" spans="1:32" ht="15">
      <c r="A8" t="s">
        <v>541</v>
      </c>
      <c r="D8" s="6">
        <v>0.26</v>
      </c>
      <c r="H8" s="6">
        <v>0.21</v>
      </c>
      <c r="L8" s="6">
        <v>0.79</v>
      </c>
      <c r="P8" s="6">
        <v>0.88</v>
      </c>
      <c r="T8" s="6">
        <v>0.71</v>
      </c>
      <c r="X8" s="6">
        <v>0.21</v>
      </c>
      <c r="AB8" s="6">
        <v>0.4</v>
      </c>
      <c r="AF8" s="7">
        <v>-0.1</v>
      </c>
    </row>
    <row r="9" spans="1:32" ht="15">
      <c r="A9" t="s">
        <v>542</v>
      </c>
      <c r="D9" s="6">
        <v>0.26</v>
      </c>
      <c r="H9" s="6">
        <v>0.21</v>
      </c>
      <c r="L9" s="6">
        <v>0.79</v>
      </c>
      <c r="P9" s="6">
        <v>0.88</v>
      </c>
      <c r="T9" s="6">
        <v>0.71</v>
      </c>
      <c r="X9" s="6">
        <v>0.21</v>
      </c>
      <c r="AB9" s="6">
        <v>0.4</v>
      </c>
      <c r="AF9" s="7">
        <v>-0.1</v>
      </c>
    </row>
  </sheetData>
  <sheetProtection selectLockedCells="1" selectUnlockedCells="1"/>
  <mergeCells count="20">
    <mergeCell ref="C2:H2"/>
    <mergeCell ref="K2:P2"/>
    <mergeCell ref="S2:X2"/>
    <mergeCell ref="AA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82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83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43</v>
      </c>
      <c r="D4" s="1"/>
      <c r="G4" s="1" t="s">
        <v>44</v>
      </c>
      <c r="H4" s="1"/>
      <c r="K4" s="1" t="s">
        <v>45</v>
      </c>
      <c r="L4" s="1"/>
    </row>
    <row r="5" spans="1:12" ht="15">
      <c r="A5" t="s">
        <v>84</v>
      </c>
      <c r="C5" s="3">
        <v>393</v>
      </c>
      <c r="D5" s="3"/>
      <c r="G5" s="3">
        <v>281</v>
      </c>
      <c r="H5" s="3"/>
      <c r="K5" s="3">
        <v>301</v>
      </c>
      <c r="L5" s="3"/>
    </row>
    <row r="6" spans="1:12" ht="15">
      <c r="A6" t="s">
        <v>85</v>
      </c>
      <c r="D6" s="2">
        <v>409</v>
      </c>
      <c r="H6" s="2">
        <v>286</v>
      </c>
      <c r="L6" s="2">
        <v>296</v>
      </c>
    </row>
    <row r="7" spans="1:12" ht="15">
      <c r="A7" t="s">
        <v>86</v>
      </c>
      <c r="D7" s="2">
        <v>436</v>
      </c>
      <c r="H7" s="2">
        <v>300</v>
      </c>
      <c r="L7" s="2">
        <v>294</v>
      </c>
    </row>
    <row r="8" spans="1:12" ht="15">
      <c r="A8" t="s">
        <v>87</v>
      </c>
      <c r="D8" s="2">
        <v>429</v>
      </c>
      <c r="H8" s="2">
        <v>308</v>
      </c>
      <c r="L8" s="2">
        <v>275</v>
      </c>
    </row>
    <row r="9" spans="1:12" ht="15">
      <c r="A9" t="s">
        <v>88</v>
      </c>
      <c r="D9" s="2">
        <v>367</v>
      </c>
      <c r="H9" s="2">
        <v>342</v>
      </c>
      <c r="L9" s="2">
        <v>259</v>
      </c>
    </row>
    <row r="10" spans="1:12" ht="15">
      <c r="A10" t="s">
        <v>89</v>
      </c>
      <c r="D10" s="2">
        <v>329</v>
      </c>
      <c r="H10" s="2">
        <v>330</v>
      </c>
      <c r="L10" s="2">
        <v>262</v>
      </c>
    </row>
    <row r="11" spans="1:12" ht="15">
      <c r="A11" t="s">
        <v>90</v>
      </c>
      <c r="D11" s="2">
        <v>343</v>
      </c>
      <c r="H11" s="2">
        <v>323</v>
      </c>
      <c r="L11" s="2">
        <v>269</v>
      </c>
    </row>
    <row r="12" spans="1:12" ht="15">
      <c r="A12" t="s">
        <v>91</v>
      </c>
      <c r="D12" s="2">
        <v>353</v>
      </c>
      <c r="H12" s="2">
        <v>340</v>
      </c>
      <c r="L12" s="2">
        <v>265</v>
      </c>
    </row>
    <row r="13" spans="1:12" ht="15">
      <c r="A13" t="s">
        <v>92</v>
      </c>
      <c r="D13" s="2">
        <v>368</v>
      </c>
      <c r="H13" s="2">
        <v>332</v>
      </c>
      <c r="L13" s="2">
        <v>262</v>
      </c>
    </row>
    <row r="14" spans="1:12" ht="15">
      <c r="A14" t="s">
        <v>93</v>
      </c>
      <c r="D14" s="2">
        <v>384</v>
      </c>
      <c r="H14" s="2">
        <v>324</v>
      </c>
      <c r="L14" s="2">
        <v>261</v>
      </c>
    </row>
    <row r="15" spans="1:12" ht="15">
      <c r="A15" t="s">
        <v>94</v>
      </c>
      <c r="D15" s="2">
        <v>398</v>
      </c>
      <c r="H15" s="2">
        <v>354</v>
      </c>
      <c r="L15" s="2">
        <v>257</v>
      </c>
    </row>
    <row r="16" spans="1:12" ht="15">
      <c r="A16" t="s">
        <v>95</v>
      </c>
      <c r="D16" s="2">
        <v>385</v>
      </c>
      <c r="H16" s="2">
        <v>370</v>
      </c>
      <c r="L16" s="2">
        <v>267</v>
      </c>
    </row>
    <row r="17" spans="1:12" ht="15">
      <c r="A17" t="s">
        <v>96</v>
      </c>
      <c r="C17" s="3">
        <v>383</v>
      </c>
      <c r="D17" s="3"/>
      <c r="G17" s="3">
        <v>324</v>
      </c>
      <c r="H17" s="3"/>
      <c r="K17" s="3">
        <v>272</v>
      </c>
      <c r="L17" s="3"/>
    </row>
    <row r="18" spans="1:8" ht="15">
      <c r="A18" t="s">
        <v>97</v>
      </c>
      <c r="D18" t="s">
        <v>98</v>
      </c>
      <c r="H18" t="s">
        <v>99</v>
      </c>
    </row>
  </sheetData>
  <sheetProtection selectLockedCells="1" selectUnlockedCells="1"/>
  <mergeCells count="11">
    <mergeCell ref="C2:L2"/>
    <mergeCell ref="C3:L3"/>
    <mergeCell ref="C4:D4"/>
    <mergeCell ref="G4:H4"/>
    <mergeCell ref="K4:L4"/>
    <mergeCell ref="C5:D5"/>
    <mergeCell ref="G5:H5"/>
    <mergeCell ref="K5:L5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8.7109375" style="0" customWidth="1"/>
    <col min="10" max="10" width="14.7109375" style="0" customWidth="1"/>
    <col min="11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16384" width="8.7109375" style="0" customWidth="1"/>
  </cols>
  <sheetData>
    <row r="2" spans="1:17" ht="15">
      <c r="A2" t="s">
        <v>543</v>
      </c>
      <c r="C2" s="1" t="s">
        <v>544</v>
      </c>
      <c r="D2" s="1"/>
      <c r="G2" s="1" t="s">
        <v>545</v>
      </c>
      <c r="H2" s="1"/>
      <c r="J2" t="s">
        <v>546</v>
      </c>
      <c r="L2" s="1" t="s">
        <v>544</v>
      </c>
      <c r="M2" s="1"/>
      <c r="P2" s="1" t="s">
        <v>545</v>
      </c>
      <c r="Q2" s="1"/>
    </row>
    <row r="3" spans="1:17" ht="15">
      <c r="A3" t="s">
        <v>547</v>
      </c>
      <c r="D3" s="6">
        <v>54.4</v>
      </c>
      <c r="H3" s="6">
        <v>38.6</v>
      </c>
      <c r="J3" t="s">
        <v>547</v>
      </c>
      <c r="M3" s="6">
        <v>43.04</v>
      </c>
      <c r="Q3" s="6">
        <v>32.56</v>
      </c>
    </row>
    <row r="4" spans="1:17" ht="15">
      <c r="A4" t="s">
        <v>548</v>
      </c>
      <c r="D4" s="6">
        <v>42.98</v>
      </c>
      <c r="H4" s="6">
        <v>36.01</v>
      </c>
      <c r="J4" t="s">
        <v>548</v>
      </c>
      <c r="M4" s="6">
        <v>43.36</v>
      </c>
      <c r="Q4" s="6">
        <v>30.76</v>
      </c>
    </row>
    <row r="5" spans="1:17" ht="15">
      <c r="A5" t="s">
        <v>549</v>
      </c>
      <c r="D5" s="6">
        <v>45.6</v>
      </c>
      <c r="H5" s="6">
        <v>33.23</v>
      </c>
      <c r="J5" t="s">
        <v>549</v>
      </c>
      <c r="M5" s="6">
        <v>39.62</v>
      </c>
      <c r="Q5" s="6">
        <v>30.92</v>
      </c>
    </row>
    <row r="6" spans="1:17" ht="15">
      <c r="A6" t="s">
        <v>550</v>
      </c>
      <c r="D6" s="6">
        <v>42.22</v>
      </c>
      <c r="H6" s="6">
        <v>37.62</v>
      </c>
      <c r="J6" t="s">
        <v>550</v>
      </c>
      <c r="M6" s="6">
        <v>37.6</v>
      </c>
      <c r="Q6" s="6">
        <v>29.39</v>
      </c>
    </row>
  </sheetData>
  <sheetProtection selectLockedCells="1" selectUnlockedCells="1"/>
  <mergeCells count="4">
    <mergeCell ref="C2:D2"/>
    <mergeCell ref="G2:H2"/>
    <mergeCell ref="L2:M2"/>
    <mergeCell ref="P2:Q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100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83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43</v>
      </c>
      <c r="D4" s="1"/>
      <c r="G4" s="1" t="s">
        <v>44</v>
      </c>
      <c r="H4" s="1"/>
      <c r="K4" s="1" t="s">
        <v>45</v>
      </c>
      <c r="L4" s="1"/>
    </row>
    <row r="5" spans="1:12" ht="15">
      <c r="A5" t="s">
        <v>84</v>
      </c>
      <c r="C5" s="3">
        <v>397</v>
      </c>
      <c r="D5" s="3"/>
      <c r="G5" s="3">
        <v>269</v>
      </c>
      <c r="H5" s="3"/>
      <c r="K5" s="3">
        <v>282</v>
      </c>
      <c r="L5" s="3"/>
    </row>
    <row r="6" spans="1:12" ht="15">
      <c r="A6" t="s">
        <v>85</v>
      </c>
      <c r="D6" s="2">
        <v>426</v>
      </c>
      <c r="H6" s="2">
        <v>278</v>
      </c>
      <c r="L6" s="2">
        <v>289</v>
      </c>
    </row>
    <row r="7" spans="1:12" ht="15">
      <c r="A7" t="s">
        <v>86</v>
      </c>
      <c r="D7" s="2">
        <v>445</v>
      </c>
      <c r="H7" s="2">
        <v>300</v>
      </c>
      <c r="L7" s="2">
        <v>290</v>
      </c>
    </row>
    <row r="8" spans="1:12" ht="15">
      <c r="A8" t="s">
        <v>87</v>
      </c>
      <c r="D8" s="2">
        <v>436</v>
      </c>
      <c r="H8" s="2">
        <v>314</v>
      </c>
      <c r="L8" s="2">
        <v>266</v>
      </c>
    </row>
    <row r="9" spans="1:12" ht="15">
      <c r="A9" t="s">
        <v>88</v>
      </c>
      <c r="D9" s="2">
        <v>383</v>
      </c>
      <c r="H9" s="2">
        <v>341</v>
      </c>
      <c r="L9" s="2">
        <v>254</v>
      </c>
    </row>
    <row r="10" spans="1:12" ht="15">
      <c r="A10" t="s">
        <v>89</v>
      </c>
      <c r="D10" s="2">
        <v>355</v>
      </c>
      <c r="H10" s="2">
        <v>314</v>
      </c>
      <c r="L10" s="2">
        <v>246</v>
      </c>
    </row>
    <row r="11" spans="1:12" ht="15">
      <c r="A11" t="s">
        <v>90</v>
      </c>
      <c r="D11" s="2">
        <v>366</v>
      </c>
      <c r="H11" s="2">
        <v>300</v>
      </c>
      <c r="L11" s="2">
        <v>253</v>
      </c>
    </row>
    <row r="12" spans="1:12" ht="15">
      <c r="A12" t="s">
        <v>91</v>
      </c>
      <c r="D12" s="2">
        <v>364</v>
      </c>
      <c r="H12" s="2">
        <v>315</v>
      </c>
      <c r="L12" s="2">
        <v>263</v>
      </c>
    </row>
    <row r="13" spans="1:12" ht="15">
      <c r="A13" t="s">
        <v>92</v>
      </c>
      <c r="D13" s="2">
        <v>360</v>
      </c>
      <c r="H13" s="2">
        <v>319</v>
      </c>
      <c r="L13" s="2">
        <v>239</v>
      </c>
    </row>
    <row r="14" spans="1:12" ht="15">
      <c r="A14" t="s">
        <v>93</v>
      </c>
      <c r="D14" s="2">
        <v>356</v>
      </c>
      <c r="H14" s="2">
        <v>313</v>
      </c>
      <c r="L14" s="2">
        <v>244</v>
      </c>
    </row>
    <row r="15" spans="1:12" ht="15">
      <c r="A15" t="s">
        <v>94</v>
      </c>
      <c r="D15" s="2">
        <v>362</v>
      </c>
      <c r="H15" s="2">
        <v>350</v>
      </c>
      <c r="L15" s="2">
        <v>248</v>
      </c>
    </row>
    <row r="16" spans="1:12" ht="15">
      <c r="A16" t="s">
        <v>95</v>
      </c>
      <c r="D16" s="2">
        <v>360</v>
      </c>
      <c r="H16" s="2">
        <v>362</v>
      </c>
      <c r="L16" s="2">
        <v>256</v>
      </c>
    </row>
    <row r="17" spans="1:12" ht="15">
      <c r="A17" t="s">
        <v>96</v>
      </c>
      <c r="C17" s="3">
        <v>384</v>
      </c>
      <c r="D17" s="3"/>
      <c r="G17" s="3">
        <v>315</v>
      </c>
      <c r="H17" s="3"/>
      <c r="K17" s="3">
        <v>261</v>
      </c>
      <c r="L17" s="3"/>
    </row>
    <row r="18" spans="1:8" ht="15">
      <c r="A18" t="s">
        <v>97</v>
      </c>
      <c r="D18" t="s">
        <v>101</v>
      </c>
      <c r="H18" t="s">
        <v>102</v>
      </c>
    </row>
  </sheetData>
  <sheetProtection selectLockedCells="1" selectUnlockedCells="1"/>
  <mergeCells count="11">
    <mergeCell ref="C2:L2"/>
    <mergeCell ref="C3:L3"/>
    <mergeCell ref="C4:D4"/>
    <mergeCell ref="G4:H4"/>
    <mergeCell ref="K4:L4"/>
    <mergeCell ref="C5:D5"/>
    <mergeCell ref="G5:H5"/>
    <mergeCell ref="K5:L5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103</v>
      </c>
      <c r="D2" s="1"/>
      <c r="G2" s="1" t="s">
        <v>104</v>
      </c>
      <c r="H2" s="1"/>
    </row>
    <row r="3" spans="1:8" ht="15">
      <c r="A3" t="s">
        <v>105</v>
      </c>
      <c r="C3" s="3">
        <v>300</v>
      </c>
      <c r="D3" s="3"/>
      <c r="G3" s="3">
        <v>400</v>
      </c>
      <c r="H3" s="3"/>
    </row>
    <row r="4" spans="1:8" ht="15">
      <c r="A4" t="s">
        <v>106</v>
      </c>
      <c r="D4" s="2">
        <v>50</v>
      </c>
      <c r="H4" s="2">
        <v>50</v>
      </c>
    </row>
    <row r="5" spans="1:8" ht="15">
      <c r="A5" t="e">
        <f>#N/A</f>
        <v>#VALUE!</v>
      </c>
      <c r="D5" s="2">
        <v>350</v>
      </c>
      <c r="H5" s="2">
        <v>450</v>
      </c>
    </row>
    <row r="6" spans="1:8" ht="15">
      <c r="A6" t="s">
        <v>107</v>
      </c>
      <c r="D6" s="2">
        <v>50</v>
      </c>
      <c r="H6" s="2">
        <v>50</v>
      </c>
    </row>
    <row r="7" spans="1:8" ht="15">
      <c r="A7" t="e">
        <f>#N/A</f>
        <v>#VALUE!</v>
      </c>
      <c r="C7" s="3">
        <v>400</v>
      </c>
      <c r="D7" s="3"/>
      <c r="G7" s="3">
        <v>500</v>
      </c>
      <c r="H7" s="3"/>
    </row>
    <row r="8" spans="1:8" ht="15">
      <c r="A8" t="s">
        <v>108</v>
      </c>
      <c r="D8" t="s">
        <v>109</v>
      </c>
      <c r="H8" t="s">
        <v>110</v>
      </c>
    </row>
  </sheetData>
  <sheetProtection selectLockedCells="1" selectUnlockedCells="1"/>
  <mergeCells count="6">
    <mergeCell ref="C2:D2"/>
    <mergeCell ref="G2:H2"/>
    <mergeCell ref="C3:D3"/>
    <mergeCell ref="G3:H3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111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112</v>
      </c>
      <c r="D3" s="1"/>
      <c r="G3" s="1" t="s">
        <v>113</v>
      </c>
      <c r="H3" s="1"/>
      <c r="K3" s="1" t="s">
        <v>114</v>
      </c>
      <c r="L3" s="1"/>
    </row>
    <row r="4" spans="1:12" ht="15">
      <c r="A4" t="s">
        <v>49</v>
      </c>
      <c r="D4" t="s">
        <v>115</v>
      </c>
      <c r="H4" t="s">
        <v>115</v>
      </c>
      <c r="L4" t="s">
        <v>115</v>
      </c>
    </row>
    <row r="5" spans="1:12" ht="15">
      <c r="A5" t="s">
        <v>116</v>
      </c>
      <c r="D5" s="6">
        <v>88.6</v>
      </c>
      <c r="H5" s="6">
        <v>89</v>
      </c>
      <c r="L5" s="6">
        <v>89</v>
      </c>
    </row>
    <row r="6" spans="1:12" ht="15">
      <c r="A6" t="s">
        <v>50</v>
      </c>
      <c r="D6" s="6">
        <v>11.4</v>
      </c>
      <c r="H6" s="6">
        <v>11</v>
      </c>
      <c r="L6" s="6">
        <v>11</v>
      </c>
    </row>
    <row r="7" spans="1:12" ht="15">
      <c r="A7" t="s">
        <v>117</v>
      </c>
      <c r="D7" s="6">
        <v>8.3</v>
      </c>
      <c r="H7" s="6">
        <v>9</v>
      </c>
      <c r="L7" s="6">
        <v>10</v>
      </c>
    </row>
    <row r="8" spans="1:12" ht="15">
      <c r="A8" t="s">
        <v>118</v>
      </c>
      <c r="D8" s="6">
        <v>0.1</v>
      </c>
      <c r="H8" s="6">
        <v>0.1</v>
      </c>
      <c r="L8" t="s">
        <v>6</v>
      </c>
    </row>
    <row r="9" spans="1:12" ht="15">
      <c r="A9" t="s">
        <v>119</v>
      </c>
      <c r="D9" t="s">
        <v>6</v>
      </c>
      <c r="H9" s="7">
        <v>-0.30000000000000004</v>
      </c>
      <c r="L9" s="6">
        <v>0.30000000000000004</v>
      </c>
    </row>
    <row r="10" spans="1:12" ht="15">
      <c r="A10" t="s">
        <v>120</v>
      </c>
      <c r="D10" s="6">
        <v>3</v>
      </c>
      <c r="H10" s="6">
        <v>2.2</v>
      </c>
      <c r="L10" s="6">
        <v>0.7</v>
      </c>
    </row>
    <row r="11" spans="1:12" ht="15">
      <c r="A11" t="s">
        <v>121</v>
      </c>
      <c r="D11" s="6">
        <v>0.2</v>
      </c>
      <c r="H11" s="6">
        <v>0.2</v>
      </c>
      <c r="L11" s="6">
        <v>0.2</v>
      </c>
    </row>
    <row r="12" spans="1:12" ht="15">
      <c r="A12" t="s">
        <v>51</v>
      </c>
      <c r="D12" s="6">
        <v>2.8</v>
      </c>
      <c r="H12" s="6">
        <v>2</v>
      </c>
      <c r="L12" s="6">
        <v>0.5</v>
      </c>
    </row>
    <row r="13" spans="1:12" ht="15">
      <c r="A13" t="s">
        <v>122</v>
      </c>
      <c r="D13" s="6">
        <v>1</v>
      </c>
      <c r="H13" s="6">
        <v>0.7</v>
      </c>
      <c r="L13" s="6">
        <v>0.2</v>
      </c>
    </row>
    <row r="14" spans="1:12" ht="15">
      <c r="A14" t="s">
        <v>123</v>
      </c>
      <c r="D14" s="6">
        <v>1.9</v>
      </c>
      <c r="H14" s="6">
        <v>1.3</v>
      </c>
      <c r="L14" s="6">
        <v>0.30000000000000004</v>
      </c>
    </row>
    <row r="15" spans="1:12" ht="15">
      <c r="A15" t="s">
        <v>124</v>
      </c>
      <c r="D15" s="7">
        <v>-0.1</v>
      </c>
      <c r="H15" s="7">
        <v>-0.1</v>
      </c>
      <c r="L15" s="7">
        <v>-0.1</v>
      </c>
    </row>
    <row r="16" spans="1:12" ht="15">
      <c r="A16" t="s">
        <v>52</v>
      </c>
      <c r="D16" t="s">
        <v>68</v>
      </c>
      <c r="H16" t="s">
        <v>69</v>
      </c>
      <c r="L16" t="s">
        <v>70</v>
      </c>
    </row>
  </sheetData>
  <sheetProtection selectLockedCells="1" selectUnlockedCells="1"/>
  <mergeCells count="4">
    <mergeCell ref="C2:L2"/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111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>
      <c r="A3" t="s">
        <v>125</v>
      </c>
      <c r="C3" s="8" t="s">
        <v>126</v>
      </c>
      <c r="D3" s="8"/>
      <c r="G3" s="8" t="s">
        <v>127</v>
      </c>
      <c r="H3" s="8"/>
      <c r="K3" s="8" t="s">
        <v>128</v>
      </c>
      <c r="L3" s="8"/>
      <c r="O3" s="8" t="s">
        <v>127</v>
      </c>
      <c r="P3" s="8"/>
      <c r="S3" s="8" t="s">
        <v>129</v>
      </c>
      <c r="T3" s="8"/>
    </row>
    <row r="4" spans="1:20" ht="15">
      <c r="A4" t="s">
        <v>130</v>
      </c>
      <c r="C4" s="3">
        <v>936590</v>
      </c>
      <c r="D4" s="3"/>
      <c r="H4" s="6">
        <v>11.9</v>
      </c>
      <c r="K4" s="3">
        <v>836670</v>
      </c>
      <c r="L4" s="3"/>
      <c r="P4" s="7">
        <v>-0.30000000000000004</v>
      </c>
      <c r="S4" s="3">
        <v>838903</v>
      </c>
      <c r="T4" s="3"/>
    </row>
    <row r="5" spans="1:20" ht="15">
      <c r="A5" t="s">
        <v>131</v>
      </c>
      <c r="D5" s="2">
        <v>701688</v>
      </c>
      <c r="H5" s="6">
        <v>19</v>
      </c>
      <c r="L5" s="2">
        <v>589893</v>
      </c>
      <c r="P5" s="6">
        <v>19.8</v>
      </c>
      <c r="T5" s="2">
        <v>492476</v>
      </c>
    </row>
    <row r="7" spans="1:20" ht="15">
      <c r="A7" t="s">
        <v>132</v>
      </c>
      <c r="D7" s="2">
        <v>388697</v>
      </c>
      <c r="H7" s="6">
        <v>23.8</v>
      </c>
      <c r="L7" s="2">
        <v>314095</v>
      </c>
      <c r="P7" s="6">
        <v>28.4</v>
      </c>
      <c r="T7" s="2">
        <v>244663</v>
      </c>
    </row>
    <row r="8" spans="1:20" ht="15">
      <c r="A8" t="s">
        <v>133</v>
      </c>
      <c r="D8" s="2">
        <v>340296</v>
      </c>
      <c r="H8" s="6">
        <v>33.2</v>
      </c>
      <c r="L8" s="2">
        <v>255544</v>
      </c>
      <c r="P8" s="6">
        <v>25.9</v>
      </c>
      <c r="T8" s="2">
        <v>202970</v>
      </c>
    </row>
    <row r="9" spans="1:20" ht="15">
      <c r="A9" t="s">
        <v>134</v>
      </c>
      <c r="D9" s="2">
        <v>136641</v>
      </c>
      <c r="H9" s="6">
        <v>52.2</v>
      </c>
      <c r="L9" s="2">
        <v>89803</v>
      </c>
      <c r="P9" s="6">
        <v>14.5</v>
      </c>
      <c r="T9" s="2">
        <v>78402</v>
      </c>
    </row>
    <row r="10" spans="1:20" ht="15">
      <c r="A10" t="s">
        <v>135</v>
      </c>
      <c r="D10" s="2">
        <v>865634</v>
      </c>
      <c r="L10" s="2">
        <v>659442</v>
      </c>
      <c r="T10" s="2">
        <v>526035</v>
      </c>
    </row>
    <row r="11" spans="1:20" ht="15">
      <c r="A11" s="5" t="s">
        <v>136</v>
      </c>
      <c r="D11" s="2">
        <v>2503912</v>
      </c>
      <c r="H11" s="6">
        <v>20</v>
      </c>
      <c r="L11" s="2">
        <v>2086005</v>
      </c>
      <c r="P11" s="6">
        <v>12.3</v>
      </c>
      <c r="T11" s="2">
        <v>1857414</v>
      </c>
    </row>
    <row r="12" spans="1:20" ht="15">
      <c r="A12" t="s">
        <v>137</v>
      </c>
      <c r="D12" s="9">
        <v>-33464</v>
      </c>
      <c r="L12" s="9">
        <v>-31072</v>
      </c>
      <c r="T12" s="9">
        <v>-35078</v>
      </c>
    </row>
    <row r="13" spans="1:20" ht="15">
      <c r="A13" s="5" t="s">
        <v>138</v>
      </c>
      <c r="C13" s="3">
        <v>2470448</v>
      </c>
      <c r="D13" s="3"/>
      <c r="H13" s="6">
        <v>20.2</v>
      </c>
      <c r="K13" s="3">
        <v>2054933</v>
      </c>
      <c r="L13" s="3"/>
      <c r="P13" s="6">
        <v>12.8</v>
      </c>
      <c r="S13" s="3">
        <v>1822336</v>
      </c>
      <c r="T13" s="3"/>
    </row>
  </sheetData>
  <sheetProtection selectLockedCells="1" selectUnlockedCells="1"/>
  <mergeCells count="12">
    <mergeCell ref="C2:T2"/>
    <mergeCell ref="C3:D3"/>
    <mergeCell ref="G3:H3"/>
    <mergeCell ref="K3:L3"/>
    <mergeCell ref="O3:P3"/>
    <mergeCell ref="S3:T3"/>
    <mergeCell ref="C4:D4"/>
    <mergeCell ref="K4:L4"/>
    <mergeCell ref="S4:T4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2019-12-05T20:44:41Z</dcterms:created>
  <dcterms:modified xsi:type="dcterms:W3CDTF">2019-12-05T20:44:41Z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